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-105" yWindow="-105" windowWidth="38625" windowHeight="21105" tabRatio="691"/>
  </bookViews>
  <sheets>
    <sheet name="Introducción" sheetId="15" r:id="rId1"/>
    <sheet name="Serie Total" sheetId="10" r:id="rId2"/>
    <sheet name="Serie civil" sheetId="12" r:id="rId3"/>
    <sheet name="Serie penal" sheetId="11" r:id="rId4"/>
    <sheet name="Serie contencioso" sheetId="13" r:id="rId5"/>
    <sheet name="Serie social" sheetId="14" r:id="rId6"/>
    <sheet name="2024" sheetId="36" r:id="rId7"/>
    <sheet name="2023" sheetId="35" r:id="rId8"/>
    <sheet name="2022" sheetId="34" r:id="rId9"/>
    <sheet name="2021" sheetId="33" r:id="rId10"/>
    <sheet name="2020" sheetId="32" r:id="rId11"/>
    <sheet name="2019" sheetId="31" r:id="rId12"/>
    <sheet name="2018" sheetId="29" r:id="rId13"/>
    <sheet name="2017" sheetId="28" r:id="rId14"/>
    <sheet name="2016" sheetId="26" r:id="rId15"/>
    <sheet name="2015" sheetId="25" r:id="rId16"/>
    <sheet name="2014" sheetId="24" r:id="rId17"/>
    <sheet name="2013" sheetId="22" r:id="rId18"/>
    <sheet name="2012" sheetId="20" r:id="rId19"/>
    <sheet name="2011" sheetId="17" r:id="rId20"/>
    <sheet name="2010" sheetId="16" r:id="rId21"/>
    <sheet name="2009" sheetId="1" r:id="rId22"/>
    <sheet name="2008" sheetId="2" r:id="rId23"/>
    <sheet name="2007" sheetId="3" r:id="rId24"/>
    <sheet name="2006" sheetId="9" r:id="rId25"/>
    <sheet name="2005" sheetId="8" r:id="rId26"/>
    <sheet name="2004" sheetId="7" r:id="rId27"/>
    <sheet name="2003" sheetId="6" r:id="rId28"/>
    <sheet name="2002" sheetId="5" r:id="rId29"/>
    <sheet name="2001" sheetId="4" r:id="rId30"/>
    <sheet name="Población" sheetId="19" r:id="rId31"/>
    <sheet name="Poblacion INE" sheetId="30" state="hidden" r:id="rId3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1" i="14" l="1"/>
  <c r="Z60" i="14"/>
  <c r="Z59" i="14"/>
  <c r="Z58" i="14"/>
  <c r="Z57" i="14"/>
  <c r="Z56" i="14"/>
  <c r="Z55" i="14"/>
  <c r="Z54" i="14"/>
  <c r="Z53" i="14"/>
  <c r="Z52" i="14"/>
  <c r="Z51" i="14"/>
  <c r="Z50" i="14"/>
  <c r="Z49" i="14"/>
  <c r="Z48" i="14"/>
  <c r="Z47" i="14"/>
  <c r="Z46" i="14"/>
  <c r="Z45" i="14"/>
  <c r="Z44" i="14"/>
  <c r="Z43" i="14"/>
  <c r="Z42" i="14"/>
  <c r="Z41" i="14"/>
  <c r="Z40" i="14"/>
  <c r="Z39" i="14"/>
  <c r="Z38" i="14"/>
  <c r="Z37" i="14"/>
  <c r="Z36" i="14"/>
  <c r="Z35" i="14"/>
  <c r="Z34" i="14"/>
  <c r="Z33" i="14"/>
  <c r="Z32" i="14"/>
  <c r="Z31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Z15" i="14"/>
  <c r="Z14" i="14"/>
  <c r="Z13" i="14"/>
  <c r="Z12" i="14"/>
  <c r="Z11" i="14"/>
  <c r="Z10" i="14"/>
  <c r="Z9" i="14"/>
  <c r="Z60" i="13"/>
  <c r="Z59" i="13"/>
  <c r="Z58" i="13"/>
  <c r="Z57" i="13"/>
  <c r="Z56" i="13"/>
  <c r="Z55" i="13"/>
  <c r="Z54" i="13"/>
  <c r="Z53" i="13"/>
  <c r="Z52" i="13"/>
  <c r="Z51" i="13"/>
  <c r="Z50" i="13"/>
  <c r="Z49" i="13"/>
  <c r="Z48" i="13"/>
  <c r="Z47" i="13"/>
  <c r="Z46" i="13"/>
  <c r="Z45" i="13"/>
  <c r="Z44" i="13"/>
  <c r="Z43" i="13"/>
  <c r="Z42" i="13"/>
  <c r="Z41" i="13"/>
  <c r="Z40" i="13"/>
  <c r="Z39" i="13"/>
  <c r="Z38" i="13"/>
  <c r="Z37" i="13"/>
  <c r="Z36" i="13"/>
  <c r="Z35" i="13"/>
  <c r="Z34" i="13"/>
  <c r="Z33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60" i="11"/>
  <c r="Z59" i="1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60" i="10"/>
  <c r="Z59" i="10"/>
  <c r="Z58" i="10"/>
  <c r="Z57" i="10"/>
  <c r="Z56" i="10"/>
  <c r="Z55" i="10"/>
  <c r="Z54" i="10"/>
  <c r="Z53" i="10"/>
  <c r="Z52" i="10"/>
  <c r="Z51" i="10"/>
  <c r="Z50" i="10"/>
  <c r="Z49" i="10"/>
  <c r="Z48" i="10"/>
  <c r="Z47" i="10"/>
  <c r="Z46" i="10"/>
  <c r="Z45" i="10"/>
  <c r="Z44" i="10"/>
  <c r="Z43" i="10"/>
  <c r="Z42" i="10"/>
  <c r="Z41" i="10"/>
  <c r="Z40" i="10"/>
  <c r="Z39" i="10"/>
  <c r="Z38" i="10"/>
  <c r="Z37" i="10"/>
  <c r="Z36" i="10"/>
  <c r="Z35" i="10"/>
  <c r="Z34" i="10"/>
  <c r="Z33" i="10"/>
  <c r="Z32" i="10"/>
  <c r="Z31" i="10"/>
  <c r="Z30" i="10"/>
  <c r="Z29" i="10"/>
  <c r="Z28" i="10"/>
  <c r="Z27" i="10"/>
  <c r="Z26" i="10"/>
  <c r="Z25" i="10"/>
  <c r="Z24" i="10"/>
  <c r="Z23" i="10"/>
  <c r="Z22" i="10"/>
  <c r="Z21" i="10"/>
  <c r="Z20" i="10"/>
  <c r="Z19" i="10"/>
  <c r="Z18" i="10"/>
  <c r="Z17" i="10"/>
  <c r="Z16" i="10"/>
  <c r="Z15" i="10"/>
  <c r="Z14" i="10"/>
  <c r="Z13" i="10"/>
  <c r="Z12" i="10"/>
  <c r="Z11" i="10"/>
  <c r="Z10" i="10"/>
  <c r="Z9" i="10"/>
  <c r="Z61" i="13"/>
  <c r="Z61" i="11"/>
  <c r="Z61" i="12"/>
  <c r="Z61" i="10"/>
  <c r="Z60" i="12"/>
  <c r="Z59" i="12"/>
  <c r="Z58" i="12"/>
  <c r="Z57" i="12"/>
  <c r="Z56" i="12"/>
  <c r="Z55" i="12"/>
  <c r="Z54" i="12"/>
  <c r="Z53" i="12"/>
  <c r="Z52" i="12"/>
  <c r="Z51" i="12"/>
  <c r="Z50" i="12"/>
  <c r="Z49" i="12"/>
  <c r="Z48" i="12"/>
  <c r="Z47" i="12"/>
  <c r="Z46" i="12"/>
  <c r="Z45" i="12"/>
  <c r="Z44" i="12"/>
  <c r="Z43" i="12"/>
  <c r="Z42" i="12"/>
  <c r="Z41" i="12"/>
  <c r="Z40" i="12"/>
  <c r="Z39" i="12"/>
  <c r="Z38" i="12"/>
  <c r="Z37" i="12"/>
  <c r="Z36" i="12"/>
  <c r="Z35" i="12"/>
  <c r="Z34" i="12"/>
  <c r="Z33" i="12"/>
  <c r="Z32" i="12"/>
  <c r="Z31" i="12"/>
  <c r="Z30" i="12"/>
  <c r="Z29" i="12"/>
  <c r="Z28" i="12"/>
  <c r="Z27" i="12"/>
  <c r="Z26" i="12"/>
  <c r="Z25" i="12"/>
  <c r="Z24" i="12"/>
  <c r="Z23" i="12"/>
  <c r="Z22" i="12"/>
  <c r="Z21" i="12"/>
  <c r="Z20" i="12"/>
  <c r="Z19" i="12"/>
  <c r="Z18" i="12"/>
  <c r="Z17" i="12"/>
  <c r="Z16" i="12"/>
  <c r="Z15" i="12"/>
  <c r="Z14" i="12"/>
  <c r="Z13" i="12"/>
  <c r="Z12" i="12"/>
  <c r="Z11" i="12"/>
  <c r="Z10" i="12"/>
  <c r="Z9" i="12"/>
  <c r="Y61" i="14" l="1"/>
  <c r="Y61" i="13"/>
  <c r="Y61" i="11"/>
  <c r="Y61" i="12"/>
  <c r="Y61" i="10"/>
  <c r="Y60" i="14"/>
  <c r="Y60" i="13"/>
  <c r="Y60" i="11"/>
  <c r="Y60" i="12"/>
  <c r="Y60" i="10"/>
  <c r="Y59" i="14"/>
  <c r="Y59" i="13"/>
  <c r="Y59" i="11"/>
  <c r="Y59" i="12"/>
  <c r="Y59" i="10"/>
  <c r="Y58" i="14"/>
  <c r="Y58" i="13"/>
  <c r="Y58" i="11"/>
  <c r="Y58" i="12"/>
  <c r="Y58" i="10"/>
  <c r="Y57" i="14"/>
  <c r="Y57" i="13"/>
  <c r="Y57" i="11"/>
  <c r="Y57" i="12"/>
  <c r="Y57" i="10"/>
  <c r="Y56" i="14"/>
  <c r="Y56" i="13"/>
  <c r="Y56" i="11"/>
  <c r="Y56" i="12"/>
  <c r="Y56" i="10"/>
  <c r="Y55" i="14"/>
  <c r="Y55" i="13"/>
  <c r="Y55" i="11"/>
  <c r="Y55" i="12"/>
  <c r="Y55" i="10"/>
  <c r="Y54" i="14"/>
  <c r="Y54" i="13"/>
  <c r="Y54" i="11"/>
  <c r="Y54" i="12"/>
  <c r="Y54" i="10"/>
  <c r="Y53" i="14"/>
  <c r="Y53" i="13"/>
  <c r="Y53" i="11"/>
  <c r="Y53" i="12"/>
  <c r="Y53" i="10"/>
  <c r="Y52" i="14"/>
  <c r="Y52" i="13"/>
  <c r="Y52" i="11"/>
  <c r="Y52" i="12"/>
  <c r="Y52" i="10"/>
  <c r="Y51" i="14"/>
  <c r="Y51" i="13"/>
  <c r="Y51" i="11"/>
  <c r="Y51" i="12"/>
  <c r="Y51" i="10"/>
  <c r="Y50" i="14"/>
  <c r="Y50" i="13"/>
  <c r="Y50" i="11"/>
  <c r="Y50" i="12"/>
  <c r="Y50" i="10"/>
  <c r="Y49" i="14"/>
  <c r="Y49" i="13"/>
  <c r="Y49" i="11"/>
  <c r="Y49" i="12"/>
  <c r="Y49" i="10"/>
  <c r="Y48" i="14"/>
  <c r="Y48" i="13"/>
  <c r="Y48" i="11"/>
  <c r="Y48" i="12"/>
  <c r="Y48" i="10"/>
  <c r="Y47" i="14"/>
  <c r="Y47" i="13"/>
  <c r="Y47" i="11"/>
  <c r="Y47" i="12"/>
  <c r="Y47" i="10"/>
  <c r="Y46" i="14"/>
  <c r="Y46" i="13"/>
  <c r="Y46" i="11"/>
  <c r="Y46" i="12"/>
  <c r="Y46" i="10"/>
  <c r="Y45" i="14"/>
  <c r="Y45" i="13"/>
  <c r="Y45" i="11"/>
  <c r="Y45" i="12"/>
  <c r="Y45" i="10"/>
  <c r="Y44" i="14"/>
  <c r="Y44" i="13"/>
  <c r="Y44" i="11"/>
  <c r="Y44" i="12"/>
  <c r="Y44" i="10"/>
  <c r="Y43" i="14"/>
  <c r="Y43" i="13"/>
  <c r="Y43" i="11"/>
  <c r="Y43" i="12"/>
  <c r="Y43" i="10"/>
  <c r="Y42" i="14"/>
  <c r="Y42" i="13"/>
  <c r="Y42" i="11"/>
  <c r="Y42" i="12"/>
  <c r="Y42" i="10"/>
  <c r="Y41" i="14"/>
  <c r="Y41" i="13"/>
  <c r="Y41" i="11"/>
  <c r="Y41" i="12"/>
  <c r="Y41" i="10"/>
  <c r="Y40" i="14"/>
  <c r="Y40" i="13"/>
  <c r="Y40" i="11"/>
  <c r="Y40" i="12"/>
  <c r="Y40" i="10"/>
  <c r="Y39" i="14"/>
  <c r="Y39" i="13"/>
  <c r="Y39" i="11"/>
  <c r="Y39" i="12"/>
  <c r="Y39" i="10"/>
  <c r="Y38" i="14"/>
  <c r="Y38" i="13"/>
  <c r="Y38" i="11"/>
  <c r="Y38" i="12"/>
  <c r="Y38" i="10"/>
  <c r="Y37" i="14"/>
  <c r="Y37" i="13"/>
  <c r="Y37" i="11"/>
  <c r="Y37" i="12"/>
  <c r="Y37" i="10"/>
  <c r="Y36" i="14"/>
  <c r="Y36" i="13"/>
  <c r="Y36" i="11"/>
  <c r="Y36" i="12"/>
  <c r="Y36" i="10"/>
  <c r="Y35" i="14"/>
  <c r="Y35" i="13"/>
  <c r="Y35" i="11"/>
  <c r="Y35" i="12"/>
  <c r="Y35" i="10"/>
  <c r="Y34" i="14"/>
  <c r="Y34" i="13"/>
  <c r="Y34" i="11"/>
  <c r="Y34" i="12"/>
  <c r="Y34" i="10"/>
  <c r="Y33" i="14"/>
  <c r="Y33" i="13"/>
  <c r="Y33" i="11"/>
  <c r="Y33" i="12"/>
  <c r="Y33" i="10"/>
  <c r="Y32" i="14"/>
  <c r="Y32" i="13"/>
  <c r="Y32" i="11"/>
  <c r="Y32" i="12"/>
  <c r="Y32" i="10"/>
  <c r="Y31" i="14"/>
  <c r="Y31" i="13"/>
  <c r="Y31" i="11"/>
  <c r="Y31" i="12"/>
  <c r="Y31" i="10"/>
  <c r="Y30" i="14"/>
  <c r="Y30" i="13"/>
  <c r="Y30" i="11"/>
  <c r="Y30" i="12"/>
  <c r="Y30" i="10"/>
  <c r="Y29" i="14"/>
  <c r="Y29" i="13"/>
  <c r="Y29" i="11"/>
  <c r="Y29" i="12"/>
  <c r="Y29" i="10"/>
  <c r="Y28" i="14"/>
  <c r="Y28" i="13"/>
  <c r="Y28" i="11"/>
  <c r="Y28" i="12"/>
  <c r="Y28" i="10"/>
  <c r="Y27" i="14"/>
  <c r="Y27" i="13"/>
  <c r="Y27" i="11"/>
  <c r="Y27" i="12"/>
  <c r="Y27" i="10"/>
  <c r="Y26" i="14"/>
  <c r="Y26" i="13"/>
  <c r="Y26" i="11"/>
  <c r="Y26" i="12"/>
  <c r="Y26" i="10"/>
  <c r="Y25" i="14"/>
  <c r="Y25" i="13"/>
  <c r="Y25" i="11"/>
  <c r="Y25" i="12"/>
  <c r="Y25" i="10"/>
  <c r="Y24" i="14"/>
  <c r="Y24" i="13"/>
  <c r="Y24" i="11"/>
  <c r="Y24" i="12"/>
  <c r="Y24" i="10"/>
  <c r="Y23" i="14"/>
  <c r="Y23" i="13"/>
  <c r="Y23" i="11"/>
  <c r="Y23" i="12"/>
  <c r="Y23" i="10"/>
  <c r="Y22" i="14"/>
  <c r="Y22" i="13"/>
  <c r="Y22" i="11"/>
  <c r="Y22" i="12"/>
  <c r="Y22" i="10"/>
  <c r="Y21" i="14"/>
  <c r="Y21" i="13"/>
  <c r="Y21" i="11"/>
  <c r="Y21" i="12"/>
  <c r="Y21" i="10"/>
  <c r="Y20" i="14"/>
  <c r="Y20" i="13"/>
  <c r="Y20" i="11"/>
  <c r="Y20" i="12"/>
  <c r="Y20" i="10"/>
  <c r="Y19" i="14"/>
  <c r="Y19" i="13"/>
  <c r="Y19" i="11"/>
  <c r="Y19" i="12"/>
  <c r="Y19" i="10"/>
  <c r="Y18" i="14"/>
  <c r="Y18" i="13"/>
  <c r="Y18" i="11"/>
  <c r="Y18" i="12"/>
  <c r="Y18" i="10"/>
  <c r="Y17" i="14"/>
  <c r="Y17" i="13"/>
  <c r="Y17" i="11"/>
  <c r="Y17" i="12"/>
  <c r="Y17" i="10"/>
  <c r="Y16" i="14"/>
  <c r="Y16" i="13"/>
  <c r="Y16" i="11"/>
  <c r="Y16" i="12"/>
  <c r="Y16" i="10"/>
  <c r="Y15" i="14"/>
  <c r="Y15" i="13"/>
  <c r="Y15" i="11"/>
  <c r="Y15" i="12"/>
  <c r="Y15" i="10"/>
  <c r="Y14" i="14"/>
  <c r="Y14" i="13"/>
  <c r="Y14" i="11"/>
  <c r="Y14" i="12"/>
  <c r="Y14" i="10"/>
  <c r="Y13" i="14"/>
  <c r="Y13" i="13"/>
  <c r="Y13" i="11"/>
  <c r="Y13" i="12"/>
  <c r="Y13" i="10"/>
  <c r="Y12" i="14"/>
  <c r="Y12" i="13"/>
  <c r="Y12" i="11"/>
  <c r="Y12" i="12"/>
  <c r="Y12" i="10"/>
  <c r="Y11" i="14"/>
  <c r="Y11" i="13"/>
  <c r="Y11" i="11"/>
  <c r="Y11" i="12"/>
  <c r="Y11" i="10"/>
  <c r="Y10" i="14"/>
  <c r="Y10" i="13"/>
  <c r="Y10" i="11"/>
  <c r="Y10" i="12"/>
  <c r="Y10" i="10"/>
  <c r="Y9" i="14"/>
  <c r="Y9" i="13"/>
  <c r="Y9" i="11"/>
  <c r="Y9" i="12"/>
  <c r="Y9" i="10"/>
  <c r="X60" i="13" l="1"/>
  <c r="X59" i="13"/>
  <c r="X60" i="11"/>
  <c r="X59" i="11"/>
  <c r="X60" i="12"/>
  <c r="X60" i="10"/>
  <c r="X59" i="10"/>
  <c r="X61" i="11"/>
  <c r="X57" i="10"/>
  <c r="X56" i="14"/>
  <c r="X56" i="13"/>
  <c r="X54" i="13"/>
  <c r="X54" i="11"/>
  <c r="X54" i="12"/>
  <c r="X52" i="12"/>
  <c r="X52" i="10"/>
  <c r="X49" i="14"/>
  <c r="X49" i="13"/>
  <c r="X49" i="11"/>
  <c r="X47" i="11"/>
  <c r="X47" i="12"/>
  <c r="X47" i="10"/>
  <c r="X44" i="13"/>
  <c r="X42" i="13"/>
  <c r="X42" i="11"/>
  <c r="X42" i="12"/>
  <c r="X40" i="12"/>
  <c r="X40" i="10"/>
  <c r="X39" i="14"/>
  <c r="X37" i="14"/>
  <c r="X37" i="13"/>
  <c r="X37" i="11"/>
  <c r="X35" i="11"/>
  <c r="X35" i="12"/>
  <c r="X35" i="10"/>
  <c r="X30" i="13"/>
  <c r="X30" i="11"/>
  <c r="X30" i="12"/>
  <c r="X28" i="12"/>
  <c r="X28" i="10"/>
  <c r="X27" i="14"/>
  <c r="X25" i="13"/>
  <c r="X25" i="11"/>
  <c r="X23" i="11"/>
  <c r="X23" i="12"/>
  <c r="X21" i="10"/>
  <c r="X20" i="14"/>
  <c r="X20" i="13"/>
  <c r="X18" i="13"/>
  <c r="X18" i="11"/>
  <c r="X18" i="12"/>
  <c r="X16" i="12"/>
  <c r="X16" i="10"/>
  <c r="X15" i="14"/>
  <c r="X13" i="13"/>
  <c r="X11" i="11"/>
  <c r="X11" i="12"/>
  <c r="X11" i="10"/>
  <c r="X9" i="10"/>
  <c r="X61" i="10"/>
  <c r="X56" i="10"/>
  <c r="X54" i="10"/>
  <c r="X48" i="10"/>
  <c r="X46" i="10"/>
  <c r="X38" i="10"/>
  <c r="X32" i="10"/>
  <c r="X30" i="10"/>
  <c r="X24" i="10"/>
  <c r="X22" i="10"/>
  <c r="X14" i="10"/>
  <c r="X61" i="12"/>
  <c r="X59" i="12"/>
  <c r="X53" i="12"/>
  <c r="X51" i="12"/>
  <c r="X45" i="12"/>
  <c r="X43" i="12"/>
  <c r="X37" i="12"/>
  <c r="X29" i="12"/>
  <c r="X27" i="12"/>
  <c r="X21" i="12"/>
  <c r="X19" i="12"/>
  <c r="X13" i="12"/>
  <c r="X58" i="11"/>
  <c r="X56" i="11"/>
  <c r="X50" i="11"/>
  <c r="X48" i="11"/>
  <c r="X40" i="11"/>
  <c r="X34" i="11"/>
  <c r="X32" i="11"/>
  <c r="X26" i="11"/>
  <c r="X24" i="11"/>
  <c r="X16" i="11"/>
  <c r="X10" i="11"/>
  <c r="X61" i="13"/>
  <c r="X55" i="13"/>
  <c r="X53" i="13"/>
  <c r="X47" i="13"/>
  <c r="X45" i="13"/>
  <c r="X39" i="13"/>
  <c r="X31" i="13"/>
  <c r="X29" i="13"/>
  <c r="X23" i="13"/>
  <c r="X21" i="13"/>
  <c r="X15" i="13"/>
  <c r="X61" i="14"/>
  <c r="X60" i="14"/>
  <c r="X59" i="14"/>
  <c r="X58" i="14"/>
  <c r="X52" i="14"/>
  <c r="X50" i="14"/>
  <c r="X44" i="14"/>
  <c r="X42" i="14"/>
  <c r="X36" i="14"/>
  <c r="X34" i="14"/>
  <c r="X28" i="14"/>
  <c r="X26" i="14"/>
  <c r="X18" i="14"/>
  <c r="X12" i="14"/>
  <c r="X10" i="14"/>
  <c r="X58" i="13"/>
  <c r="X58" i="12"/>
  <c r="X58" i="10"/>
  <c r="X57" i="14"/>
  <c r="X57" i="13"/>
  <c r="X57" i="11"/>
  <c r="X57" i="12"/>
  <c r="X56" i="12"/>
  <c r="X55" i="14"/>
  <c r="X55" i="11"/>
  <c r="X55" i="12"/>
  <c r="X55" i="10"/>
  <c r="X54" i="14"/>
  <c r="X53" i="14"/>
  <c r="X53" i="11"/>
  <c r="X53" i="10"/>
  <c r="X52" i="13"/>
  <c r="X52" i="11"/>
  <c r="X51" i="14"/>
  <c r="X51" i="13"/>
  <c r="X51" i="11"/>
  <c r="X51" i="10"/>
  <c r="X50" i="13"/>
  <c r="X50" i="12"/>
  <c r="X50" i="10"/>
  <c r="X49" i="12"/>
  <c r="X49" i="10"/>
  <c r="X48" i="14"/>
  <c r="X48" i="13"/>
  <c r="X48" i="12"/>
  <c r="X47" i="14"/>
  <c r="X46" i="14"/>
  <c r="X46" i="13"/>
  <c r="X46" i="11"/>
  <c r="X46" i="12"/>
  <c r="X45" i="14"/>
  <c r="X45" i="11"/>
  <c r="X45" i="10"/>
  <c r="X44" i="11"/>
  <c r="X44" i="12"/>
  <c r="X44" i="10"/>
  <c r="X43" i="14"/>
  <c r="X43" i="13"/>
  <c r="X43" i="11"/>
  <c r="X43" i="10"/>
  <c r="X42" i="10"/>
  <c r="X41" i="14"/>
  <c r="X41" i="13"/>
  <c r="X41" i="11"/>
  <c r="X41" i="12"/>
  <c r="X41" i="10"/>
  <c r="X40" i="14"/>
  <c r="X40" i="13"/>
  <c r="X39" i="11"/>
  <c r="X39" i="12"/>
  <c r="X39" i="10"/>
  <c r="X38" i="14"/>
  <c r="X38" i="13"/>
  <c r="X38" i="11"/>
  <c r="X38" i="12"/>
  <c r="X37" i="10"/>
  <c r="X36" i="13"/>
  <c r="X36" i="11"/>
  <c r="X36" i="12"/>
  <c r="X36" i="10"/>
  <c r="X35" i="14"/>
  <c r="X35" i="13"/>
  <c r="X34" i="13"/>
  <c r="X34" i="12"/>
  <c r="X34" i="10"/>
  <c r="X33" i="14"/>
  <c r="X33" i="13"/>
  <c r="X33" i="11"/>
  <c r="X33" i="12"/>
  <c r="X33" i="10"/>
  <c r="X32" i="14"/>
  <c r="X32" i="13"/>
  <c r="X32" i="12"/>
  <c r="X31" i="14"/>
  <c r="X31" i="11"/>
  <c r="X31" i="12"/>
  <c r="X31" i="10"/>
  <c r="X30" i="14"/>
  <c r="X29" i="14"/>
  <c r="X29" i="11"/>
  <c r="X29" i="10"/>
  <c r="X28" i="13"/>
  <c r="X28" i="11"/>
  <c r="X27" i="13"/>
  <c r="X27" i="11"/>
  <c r="X27" i="10"/>
  <c r="X26" i="13"/>
  <c r="X26" i="12"/>
  <c r="X26" i="10"/>
  <c r="X25" i="14"/>
  <c r="X25" i="12"/>
  <c r="X25" i="10"/>
  <c r="X24" i="14"/>
  <c r="X24" i="13"/>
  <c r="X24" i="12"/>
  <c r="X23" i="14"/>
  <c r="X23" i="10"/>
  <c r="X22" i="14"/>
  <c r="X22" i="13"/>
  <c r="X22" i="11"/>
  <c r="X22" i="12"/>
  <c r="X21" i="14"/>
  <c r="X21" i="11"/>
  <c r="X20" i="11"/>
  <c r="X20" i="12"/>
  <c r="X20" i="10"/>
  <c r="X19" i="14"/>
  <c r="X19" i="13"/>
  <c r="X19" i="11"/>
  <c r="X19" i="10"/>
  <c r="X18" i="10"/>
  <c r="X17" i="14"/>
  <c r="X17" i="13"/>
  <c r="X17" i="11"/>
  <c r="X17" i="12"/>
  <c r="X17" i="10"/>
  <c r="X16" i="14"/>
  <c r="X16" i="13"/>
  <c r="X15" i="11"/>
  <c r="X15" i="12"/>
  <c r="X15" i="10"/>
  <c r="X14" i="14"/>
  <c r="X14" i="13"/>
  <c r="X14" i="11"/>
  <c r="X14" i="12"/>
  <c r="X13" i="14"/>
  <c r="X13" i="11"/>
  <c r="X13" i="10"/>
  <c r="X12" i="13"/>
  <c r="X12" i="11"/>
  <c r="X12" i="12"/>
  <c r="X12" i="10"/>
  <c r="X11" i="14"/>
  <c r="X11" i="13"/>
  <c r="X10" i="13"/>
  <c r="X10" i="12"/>
  <c r="X10" i="10"/>
  <c r="X9" i="14"/>
  <c r="X9" i="13"/>
  <c r="X9" i="11"/>
  <c r="X9" i="12"/>
  <c r="W60" i="13"/>
  <c r="W60" i="11"/>
  <c r="W60" i="12"/>
  <c r="W59" i="10"/>
  <c r="W58" i="14"/>
  <c r="W58" i="13"/>
  <c r="W58" i="12"/>
  <c r="W58" i="10"/>
  <c r="W57" i="14"/>
  <c r="W57" i="13"/>
  <c r="W57" i="11"/>
  <c r="W57" i="12"/>
  <c r="W57" i="10"/>
  <c r="W56" i="12"/>
  <c r="W56" i="10"/>
  <c r="W55" i="14"/>
  <c r="W55" i="13"/>
  <c r="W55" i="11"/>
  <c r="W54" i="14"/>
  <c r="W54" i="11"/>
  <c r="W54" i="12"/>
  <c r="W53" i="14"/>
  <c r="W53" i="12"/>
  <c r="W52" i="14"/>
  <c r="W52" i="13"/>
  <c r="W52" i="11"/>
  <c r="W52" i="12"/>
  <c r="W51" i="13"/>
  <c r="W51" i="12"/>
  <c r="W51" i="10"/>
  <c r="W50" i="14"/>
  <c r="W50" i="13"/>
  <c r="W50" i="10"/>
  <c r="W49" i="13"/>
  <c r="W49" i="11"/>
  <c r="W49" i="12"/>
  <c r="W49" i="10"/>
  <c r="W48" i="13"/>
  <c r="W48" i="11"/>
  <c r="W48" i="10"/>
  <c r="W47" i="14"/>
  <c r="W47" i="13"/>
  <c r="W47" i="11"/>
  <c r="W46" i="14"/>
  <c r="W46" i="11"/>
  <c r="W46" i="12"/>
  <c r="W46" i="10"/>
  <c r="W45" i="14"/>
  <c r="W45" i="12"/>
  <c r="W44" i="14"/>
  <c r="W44" i="13"/>
  <c r="W44" i="11"/>
  <c r="W44" i="12"/>
  <c r="W43" i="14"/>
  <c r="W43" i="13"/>
  <c r="W43" i="10"/>
  <c r="W42" i="14"/>
  <c r="W42" i="13"/>
  <c r="W42" i="10"/>
  <c r="W41" i="13"/>
  <c r="W41" i="11"/>
  <c r="W41" i="10"/>
  <c r="W40" i="11"/>
  <c r="W40" i="10"/>
  <c r="W39" i="14"/>
  <c r="W39" i="13"/>
  <c r="W39" i="11"/>
  <c r="W39" i="10"/>
  <c r="W38" i="14"/>
  <c r="W38" i="11"/>
  <c r="W38" i="12"/>
  <c r="W38" i="10"/>
  <c r="W37" i="14"/>
  <c r="W37" i="12"/>
  <c r="W36" i="14"/>
  <c r="W36" i="13"/>
  <c r="W36" i="11"/>
  <c r="W36" i="12"/>
  <c r="W35" i="13"/>
  <c r="W35" i="12"/>
  <c r="W35" i="10"/>
  <c r="W34" i="14"/>
  <c r="W34" i="13"/>
  <c r="W34" i="12"/>
  <c r="W34" i="10"/>
  <c r="W33" i="13"/>
  <c r="W33" i="11"/>
  <c r="W33" i="12"/>
  <c r="W33" i="10"/>
  <c r="W32" i="11"/>
  <c r="W32" i="10"/>
  <c r="W31" i="14"/>
  <c r="W31" i="13"/>
  <c r="W31" i="11"/>
  <c r="W30" i="14"/>
  <c r="W30" i="11"/>
  <c r="W30" i="12"/>
  <c r="W30" i="10"/>
  <c r="W29" i="14"/>
  <c r="W29" i="12"/>
  <c r="W28" i="14"/>
  <c r="W28" i="11"/>
  <c r="W28" i="12"/>
  <c r="W27" i="13"/>
  <c r="W27" i="12"/>
  <c r="W27" i="10"/>
  <c r="W26" i="14"/>
  <c r="W26" i="13"/>
  <c r="W25" i="13"/>
  <c r="W25" i="11"/>
  <c r="W25" i="12"/>
  <c r="W25" i="10"/>
  <c r="W24" i="13"/>
  <c r="W24" i="11"/>
  <c r="W24" i="10"/>
  <c r="W23" i="13"/>
  <c r="W23" i="11"/>
  <c r="W22" i="14"/>
  <c r="W22" i="12"/>
  <c r="W22" i="10"/>
  <c r="W21" i="14"/>
  <c r="W21" i="12"/>
  <c r="W20" i="14"/>
  <c r="W20" i="13"/>
  <c r="W20" i="11"/>
  <c r="W20" i="12"/>
  <c r="W19" i="14"/>
  <c r="W19" i="13"/>
  <c r="W19" i="10"/>
  <c r="W18" i="14"/>
  <c r="W18" i="13"/>
  <c r="W18" i="10"/>
  <c r="W17" i="13"/>
  <c r="W17" i="11"/>
  <c r="W17" i="12"/>
  <c r="W17" i="10"/>
  <c r="W16" i="11"/>
  <c r="W15" i="14"/>
  <c r="W15" i="11"/>
  <c r="W15" i="10"/>
  <c r="W14" i="14"/>
  <c r="W14" i="11"/>
  <c r="W14" i="12"/>
  <c r="W14" i="10"/>
  <c r="W13" i="14"/>
  <c r="W13" i="12"/>
  <c r="W12" i="14"/>
  <c r="W12" i="13"/>
  <c r="W12" i="11"/>
  <c r="W12" i="12"/>
  <c r="W11" i="13"/>
  <c r="W11" i="12"/>
  <c r="W11" i="10"/>
  <c r="W10" i="14"/>
  <c r="W10" i="13"/>
  <c r="W10" i="12"/>
  <c r="W10" i="10"/>
  <c r="W9" i="13"/>
  <c r="W9" i="11"/>
  <c r="W9" i="12"/>
  <c r="W9" i="10"/>
  <c r="V60" i="14"/>
  <c r="V60" i="13"/>
  <c r="V60" i="11"/>
  <c r="V59" i="14"/>
  <c r="V59" i="12"/>
  <c r="V59" i="10"/>
  <c r="V58" i="14"/>
  <c r="V58" i="11"/>
  <c r="V58" i="12"/>
  <c r="V57" i="14"/>
  <c r="V57" i="13"/>
  <c r="V57" i="11"/>
  <c r="V57" i="12"/>
  <c r="V56" i="12"/>
  <c r="V56" i="10"/>
  <c r="V55" i="14"/>
  <c r="V55" i="13"/>
  <c r="V55" i="10"/>
  <c r="V54" i="13"/>
  <c r="V54" i="11"/>
  <c r="V54" i="10"/>
  <c r="V53" i="11"/>
  <c r="V52" i="14"/>
  <c r="V52" i="13"/>
  <c r="V52" i="11"/>
  <c r="V51" i="14"/>
  <c r="V51" i="11"/>
  <c r="V51" i="12"/>
  <c r="V51" i="10"/>
  <c r="V50" i="14"/>
  <c r="V50" i="12"/>
  <c r="V49" i="14"/>
  <c r="V49" i="13"/>
  <c r="V49" i="11"/>
  <c r="V49" i="12"/>
  <c r="V48" i="14"/>
  <c r="V48" i="13"/>
  <c r="V48" i="10"/>
  <c r="V47" i="14"/>
  <c r="V47" i="13"/>
  <c r="V47" i="10"/>
  <c r="V46" i="13"/>
  <c r="V46" i="11"/>
  <c r="V46" i="12"/>
  <c r="V46" i="10"/>
  <c r="V45" i="11"/>
  <c r="V44" i="14"/>
  <c r="V44" i="13"/>
  <c r="V44" i="11"/>
  <c r="V43" i="14"/>
  <c r="V43" i="11"/>
  <c r="V43" i="12"/>
  <c r="V43" i="10"/>
  <c r="V42" i="14"/>
  <c r="V42" i="12"/>
  <c r="V41" i="14"/>
  <c r="V41" i="13"/>
  <c r="V41" i="11"/>
  <c r="V40" i="13"/>
  <c r="V40" i="10"/>
  <c r="V39" i="14"/>
  <c r="V39" i="13"/>
  <c r="V39" i="12"/>
  <c r="V39" i="10"/>
  <c r="V38" i="13"/>
  <c r="V38" i="11"/>
  <c r="V38" i="12"/>
  <c r="V38" i="10"/>
  <c r="V37" i="11"/>
  <c r="V37" i="10"/>
  <c r="V36" i="14"/>
  <c r="V36" i="13"/>
  <c r="V36" i="11"/>
  <c r="V35" i="14"/>
  <c r="V35" i="12"/>
  <c r="V35" i="10"/>
  <c r="V34" i="14"/>
  <c r="V34" i="12"/>
  <c r="V33" i="14"/>
  <c r="V33" i="13"/>
  <c r="V33" i="11"/>
  <c r="V33" i="12"/>
  <c r="V32" i="13"/>
  <c r="V32" i="12"/>
  <c r="V32" i="10"/>
  <c r="V31" i="14"/>
  <c r="V31" i="13"/>
  <c r="V31" i="10"/>
  <c r="V30" i="11"/>
  <c r="V30" i="12"/>
  <c r="V30" i="10"/>
  <c r="V29" i="11"/>
  <c r="V29" i="10"/>
  <c r="V28" i="14"/>
  <c r="V28" i="13"/>
  <c r="V28" i="11"/>
  <c r="V27" i="14"/>
  <c r="V27" i="11"/>
  <c r="V27" i="12"/>
  <c r="V27" i="10"/>
  <c r="V26" i="14"/>
  <c r="V26" i="12"/>
  <c r="V25" i="14"/>
  <c r="V25" i="13"/>
  <c r="V25" i="11"/>
  <c r="V25" i="12"/>
  <c r="V24" i="14"/>
  <c r="V24" i="13"/>
  <c r="V24" i="12"/>
  <c r="V24" i="10"/>
  <c r="V23" i="14"/>
  <c r="V23" i="13"/>
  <c r="V22" i="11"/>
  <c r="V22" i="12"/>
  <c r="V22" i="10"/>
  <c r="V21" i="11"/>
  <c r="V21" i="10"/>
  <c r="V20" i="14"/>
  <c r="V20" i="13"/>
  <c r="V20" i="11"/>
  <c r="V19" i="14"/>
  <c r="V19" i="11"/>
  <c r="V19" i="12"/>
  <c r="V19" i="10"/>
  <c r="V18" i="14"/>
  <c r="V18" i="12"/>
  <c r="V17" i="14"/>
  <c r="V17" i="13"/>
  <c r="V17" i="11"/>
  <c r="V17" i="12"/>
  <c r="V16" i="13"/>
  <c r="V16" i="12"/>
  <c r="V16" i="10"/>
  <c r="V15" i="14"/>
  <c r="V15" i="13"/>
  <c r="V15" i="12"/>
  <c r="V15" i="10"/>
  <c r="V14" i="13"/>
  <c r="V14" i="11"/>
  <c r="V14" i="12"/>
  <c r="V14" i="10"/>
  <c r="V13" i="10"/>
  <c r="V12" i="14"/>
  <c r="V12" i="13"/>
  <c r="V12" i="11"/>
  <c r="V11" i="14"/>
  <c r="V11" i="11"/>
  <c r="V11" i="10"/>
  <c r="V10" i="14"/>
  <c r="V10" i="12"/>
  <c r="V9" i="13"/>
  <c r="V9" i="11"/>
  <c r="V9" i="12"/>
  <c r="V62" i="19"/>
  <c r="W62" i="19"/>
  <c r="W61" i="14" s="1"/>
  <c r="W59" i="13"/>
  <c r="W56" i="11"/>
  <c r="W26" i="10"/>
  <c r="W60" i="14"/>
  <c r="W60" i="10"/>
  <c r="W59" i="14"/>
  <c r="W59" i="11"/>
  <c r="W59" i="12"/>
  <c r="W58" i="11"/>
  <c r="W56" i="14"/>
  <c r="W56" i="13"/>
  <c r="W55" i="12"/>
  <c r="W55" i="10"/>
  <c r="W54" i="13"/>
  <c r="W54" i="10"/>
  <c r="W53" i="13"/>
  <c r="W53" i="11"/>
  <c r="W53" i="10"/>
  <c r="W52" i="10"/>
  <c r="W51" i="14"/>
  <c r="W51" i="11"/>
  <c r="W50" i="11"/>
  <c r="W50" i="12"/>
  <c r="W49" i="14"/>
  <c r="W48" i="14"/>
  <c r="W48" i="12"/>
  <c r="W47" i="12"/>
  <c r="W47" i="10"/>
  <c r="W46" i="13"/>
  <c r="W45" i="13"/>
  <c r="W45" i="11"/>
  <c r="W45" i="10"/>
  <c r="W44" i="10"/>
  <c r="W43" i="11"/>
  <c r="W43" i="12"/>
  <c r="W42" i="11"/>
  <c r="W42" i="12"/>
  <c r="W41" i="14"/>
  <c r="W41" i="12"/>
  <c r="W40" i="14"/>
  <c r="W40" i="13"/>
  <c r="W40" i="12"/>
  <c r="W39" i="12"/>
  <c r="W38" i="13"/>
  <c r="W37" i="13"/>
  <c r="W37" i="11"/>
  <c r="W37" i="10"/>
  <c r="W36" i="10"/>
  <c r="W35" i="14"/>
  <c r="W35" i="11"/>
  <c r="W34" i="11"/>
  <c r="W33" i="14"/>
  <c r="W32" i="14"/>
  <c r="W32" i="13"/>
  <c r="W32" i="12"/>
  <c r="W31" i="12"/>
  <c r="W31" i="10"/>
  <c r="W30" i="13"/>
  <c r="W29" i="13"/>
  <c r="W29" i="11"/>
  <c r="W29" i="10"/>
  <c r="W28" i="13"/>
  <c r="W28" i="10"/>
  <c r="W27" i="14"/>
  <c r="W27" i="11"/>
  <c r="W26" i="11"/>
  <c r="W26" i="12"/>
  <c r="W25" i="14"/>
  <c r="W24" i="14"/>
  <c r="W24" i="12"/>
  <c r="W23" i="14"/>
  <c r="W23" i="12"/>
  <c r="W23" i="10"/>
  <c r="W22" i="13"/>
  <c r="W22" i="11"/>
  <c r="W21" i="13"/>
  <c r="W21" i="11"/>
  <c r="W21" i="10"/>
  <c r="W20" i="10"/>
  <c r="W19" i="11"/>
  <c r="W19" i="12"/>
  <c r="W18" i="11"/>
  <c r="W18" i="12"/>
  <c r="W17" i="14"/>
  <c r="W16" i="14"/>
  <c r="W16" i="13"/>
  <c r="W16" i="12"/>
  <c r="W16" i="10"/>
  <c r="W15" i="13"/>
  <c r="W15" i="12"/>
  <c r="W14" i="13"/>
  <c r="W13" i="13"/>
  <c r="W13" i="11"/>
  <c r="W13" i="10"/>
  <c r="W12" i="10"/>
  <c r="W11" i="14"/>
  <c r="W11" i="11"/>
  <c r="W10" i="11"/>
  <c r="W9" i="14"/>
  <c r="V59" i="13"/>
  <c r="V58" i="10"/>
  <c r="V56" i="13"/>
  <c r="V56" i="11"/>
  <c r="V54" i="14"/>
  <c r="V54" i="12"/>
  <c r="V53" i="12"/>
  <c r="V53" i="10"/>
  <c r="V51" i="13"/>
  <c r="V50" i="10"/>
  <c r="V48" i="11"/>
  <c r="V48" i="12"/>
  <c r="V46" i="14"/>
  <c r="V45" i="12"/>
  <c r="V43" i="13"/>
  <c r="V42" i="10"/>
  <c r="V40" i="11"/>
  <c r="V38" i="14"/>
  <c r="V37" i="12"/>
  <c r="V35" i="13"/>
  <c r="V34" i="10"/>
  <c r="V32" i="11"/>
  <c r="V30" i="14"/>
  <c r="V29" i="12"/>
  <c r="V27" i="13"/>
  <c r="V26" i="10"/>
  <c r="V24" i="11"/>
  <c r="V23" i="10"/>
  <c r="V22" i="14"/>
  <c r="V22" i="13"/>
  <c r="V21" i="12"/>
  <c r="V19" i="13"/>
  <c r="V18" i="10"/>
  <c r="V16" i="11"/>
  <c r="V14" i="14"/>
  <c r="V13" i="11"/>
  <c r="V13" i="12"/>
  <c r="V11" i="13"/>
  <c r="V11" i="12"/>
  <c r="V10" i="10"/>
  <c r="V9" i="14"/>
  <c r="V60" i="12"/>
  <c r="V60" i="10"/>
  <c r="V59" i="11"/>
  <c r="V58" i="13"/>
  <c r="V57" i="10"/>
  <c r="V56" i="14"/>
  <c r="V55" i="11"/>
  <c r="V55" i="12"/>
  <c r="V53" i="14"/>
  <c r="V53" i="13"/>
  <c r="V52" i="12"/>
  <c r="V52" i="10"/>
  <c r="V50" i="13"/>
  <c r="V50" i="11"/>
  <c r="V49" i="10"/>
  <c r="V47" i="11"/>
  <c r="V47" i="12"/>
  <c r="V45" i="14"/>
  <c r="V45" i="13"/>
  <c r="V45" i="10"/>
  <c r="V44" i="12"/>
  <c r="V44" i="10"/>
  <c r="V42" i="13"/>
  <c r="V42" i="11"/>
  <c r="V41" i="12"/>
  <c r="V41" i="10"/>
  <c r="V40" i="14"/>
  <c r="V40" i="12"/>
  <c r="V39" i="11"/>
  <c r="V37" i="14"/>
  <c r="V37" i="13"/>
  <c r="V36" i="12"/>
  <c r="V36" i="10"/>
  <c r="V35" i="11"/>
  <c r="V34" i="13"/>
  <c r="V34" i="11"/>
  <c r="V33" i="10"/>
  <c r="V32" i="14"/>
  <c r="V31" i="11"/>
  <c r="V31" i="12"/>
  <c r="V30" i="13"/>
  <c r="V29" i="14"/>
  <c r="V29" i="13"/>
  <c r="V28" i="12"/>
  <c r="V28" i="10"/>
  <c r="V26" i="13"/>
  <c r="V26" i="11"/>
  <c r="V25" i="10"/>
  <c r="V23" i="11"/>
  <c r="V23" i="12"/>
  <c r="V21" i="14"/>
  <c r="V21" i="13"/>
  <c r="V20" i="12"/>
  <c r="V20" i="10"/>
  <c r="V18" i="13"/>
  <c r="V18" i="11"/>
  <c r="V17" i="10"/>
  <c r="V16" i="14"/>
  <c r="V15" i="11"/>
  <c r="V13" i="14"/>
  <c r="V13" i="13"/>
  <c r="V12" i="12"/>
  <c r="V12" i="10"/>
  <c r="V10" i="13"/>
  <c r="V10" i="11"/>
  <c r="V9" i="10"/>
  <c r="W61" i="10" l="1"/>
  <c r="W61" i="12"/>
  <c r="W61" i="11"/>
  <c r="W61" i="13"/>
  <c r="U62" i="19"/>
  <c r="V61" i="14" l="1"/>
  <c r="V61" i="13"/>
  <c r="V61" i="11"/>
  <c r="V61" i="12"/>
  <c r="V61" i="10"/>
  <c r="B54" i="30"/>
  <c r="T61" i="19"/>
  <c r="T60" i="19"/>
  <c r="T59" i="19"/>
  <c r="T58" i="19"/>
  <c r="T57" i="19"/>
  <c r="T56" i="19"/>
  <c r="T55" i="19"/>
  <c r="T54" i="19"/>
  <c r="T53" i="19"/>
  <c r="T52" i="19"/>
  <c r="T51" i="19"/>
  <c r="T50" i="19"/>
  <c r="T49" i="19"/>
  <c r="T48" i="19"/>
  <c r="T47" i="19"/>
  <c r="T46" i="19"/>
  <c r="T45" i="19"/>
  <c r="T44" i="19"/>
  <c r="T43" i="19"/>
  <c r="T42" i="19"/>
  <c r="T41" i="19"/>
  <c r="T40" i="19"/>
  <c r="T39" i="19"/>
  <c r="T38" i="19"/>
  <c r="T37" i="19"/>
  <c r="T36" i="19"/>
  <c r="T35" i="19"/>
  <c r="T34" i="19"/>
  <c r="T33" i="19"/>
  <c r="T32" i="19"/>
  <c r="T31" i="19"/>
  <c r="T30" i="19"/>
  <c r="T29" i="19"/>
  <c r="T28" i="19"/>
  <c r="T27" i="19"/>
  <c r="T26" i="19"/>
  <c r="T25" i="19"/>
  <c r="T24" i="19"/>
  <c r="T23" i="19"/>
  <c r="T22" i="19"/>
  <c r="T21" i="19"/>
  <c r="T20" i="19"/>
  <c r="T19" i="19"/>
  <c r="T18" i="19"/>
  <c r="T17" i="19"/>
  <c r="T16" i="19"/>
  <c r="T15" i="19"/>
  <c r="T14" i="19"/>
  <c r="T13" i="19"/>
  <c r="T12" i="19"/>
  <c r="T11" i="19"/>
  <c r="T10" i="19"/>
  <c r="C61" i="14"/>
  <c r="C61" i="13"/>
  <c r="C61" i="10"/>
  <c r="C60" i="14"/>
  <c r="C60" i="13"/>
  <c r="C60" i="11"/>
  <c r="C60" i="12"/>
  <c r="C60" i="10"/>
  <c r="C59" i="13"/>
  <c r="C59" i="12"/>
  <c r="C59" i="10"/>
  <c r="C58" i="14"/>
  <c r="C58" i="13"/>
  <c r="C58" i="11"/>
  <c r="C57" i="14"/>
  <c r="C57" i="13"/>
  <c r="C57" i="11"/>
  <c r="C57" i="12"/>
  <c r="C57" i="10"/>
  <c r="C56" i="14"/>
  <c r="C56" i="13"/>
  <c r="C56" i="11"/>
  <c r="C56" i="12"/>
  <c r="C56" i="10"/>
  <c r="C55" i="14"/>
  <c r="C55" i="13"/>
  <c r="C55" i="11"/>
  <c r="C55" i="12"/>
  <c r="C54" i="13"/>
  <c r="C54" i="11"/>
  <c r="C54" i="12"/>
  <c r="C54" i="10"/>
  <c r="C53" i="14"/>
  <c r="C53" i="13"/>
  <c r="C53" i="11"/>
  <c r="C53" i="10"/>
  <c r="C52" i="14"/>
  <c r="C52" i="13"/>
  <c r="C52" i="11"/>
  <c r="C52" i="12"/>
  <c r="C52" i="10"/>
  <c r="C51" i="13"/>
  <c r="C51" i="11"/>
  <c r="C51" i="12"/>
  <c r="C51" i="10"/>
  <c r="C50" i="14"/>
  <c r="C50" i="13"/>
  <c r="C50" i="11"/>
  <c r="C49" i="14"/>
  <c r="C49" i="13"/>
  <c r="C49" i="11"/>
  <c r="C49" i="12"/>
  <c r="C49" i="10"/>
  <c r="C48" i="14"/>
  <c r="C48" i="11"/>
  <c r="C48" i="12"/>
  <c r="C48" i="10"/>
  <c r="C47" i="14"/>
  <c r="C47" i="13"/>
  <c r="C47" i="11"/>
  <c r="C47" i="12"/>
  <c r="C46" i="13"/>
  <c r="C46" i="11"/>
  <c r="C46" i="12"/>
  <c r="C46" i="10"/>
  <c r="C45" i="14"/>
  <c r="C45" i="13"/>
  <c r="C45" i="11"/>
  <c r="C44" i="14"/>
  <c r="C44" i="13"/>
  <c r="C44" i="11"/>
  <c r="C44" i="12"/>
  <c r="C44" i="10"/>
  <c r="C43" i="14"/>
  <c r="C43" i="11"/>
  <c r="C43" i="12"/>
  <c r="C43" i="10"/>
  <c r="C42" i="14"/>
  <c r="C42" i="13"/>
  <c r="C42" i="11"/>
  <c r="C41" i="14"/>
  <c r="C41" i="13"/>
  <c r="C41" i="11"/>
  <c r="C41" i="12"/>
  <c r="C41" i="10"/>
  <c r="C40" i="14"/>
  <c r="C40" i="11"/>
  <c r="C40" i="10"/>
  <c r="C39" i="14"/>
  <c r="C39" i="13"/>
  <c r="C39" i="11"/>
  <c r="C39" i="12"/>
  <c r="C38" i="14"/>
  <c r="C38" i="13"/>
  <c r="C38" i="11"/>
  <c r="C38" i="12"/>
  <c r="C38" i="10"/>
  <c r="C37" i="14"/>
  <c r="C37" i="13"/>
  <c r="C37" i="11"/>
  <c r="C37" i="10"/>
  <c r="C36" i="14"/>
  <c r="C36" i="13"/>
  <c r="C36" i="11"/>
  <c r="C36" i="12"/>
  <c r="C36" i="10"/>
  <c r="C35" i="11"/>
  <c r="C35" i="12"/>
  <c r="C35" i="10"/>
  <c r="C34" i="14"/>
  <c r="C34" i="13"/>
  <c r="C34" i="11"/>
  <c r="C33" i="14"/>
  <c r="C33" i="13"/>
  <c r="C33" i="11"/>
  <c r="C33" i="12"/>
  <c r="C33" i="10"/>
  <c r="C32" i="14"/>
  <c r="C32" i="10"/>
  <c r="C31" i="14"/>
  <c r="C31" i="13"/>
  <c r="C31" i="11"/>
  <c r="C31" i="12"/>
  <c r="C30" i="14"/>
  <c r="C30" i="13"/>
  <c r="C30" i="11"/>
  <c r="C30" i="12"/>
  <c r="C30" i="10"/>
  <c r="C29" i="14"/>
  <c r="C29" i="13"/>
  <c r="C29" i="10"/>
  <c r="C28" i="14"/>
  <c r="C28" i="13"/>
  <c r="C28" i="11"/>
  <c r="C28" i="12"/>
  <c r="C28" i="10"/>
  <c r="C27" i="14"/>
  <c r="C27" i="11"/>
  <c r="C27" i="12"/>
  <c r="C27" i="10"/>
  <c r="C26" i="14"/>
  <c r="C26" i="13"/>
  <c r="C26" i="11"/>
  <c r="C25" i="14"/>
  <c r="C25" i="13"/>
  <c r="C25" i="11"/>
  <c r="C25" i="12"/>
  <c r="C25" i="10"/>
  <c r="C24" i="14"/>
  <c r="C24" i="12"/>
  <c r="C24" i="10"/>
  <c r="C23" i="14"/>
  <c r="C23" i="13"/>
  <c r="C23" i="11"/>
  <c r="C23" i="12"/>
  <c r="C22" i="13"/>
  <c r="C22" i="11"/>
  <c r="C22" i="12"/>
  <c r="C22" i="10"/>
  <c r="C21" i="14"/>
  <c r="C21" i="13"/>
  <c r="C21" i="11"/>
  <c r="C21" i="10"/>
  <c r="C20" i="14"/>
  <c r="C20" i="13"/>
  <c r="C20" i="11"/>
  <c r="C20" i="12"/>
  <c r="C20" i="10"/>
  <c r="C19" i="14"/>
  <c r="C19" i="11"/>
  <c r="C19" i="12"/>
  <c r="C19" i="10"/>
  <c r="C18" i="14"/>
  <c r="C18" i="13"/>
  <c r="C18" i="11"/>
  <c r="C17" i="14"/>
  <c r="C17" i="13"/>
  <c r="C17" i="11"/>
  <c r="C17" i="12"/>
  <c r="C17" i="10"/>
  <c r="C16" i="14"/>
  <c r="C16" i="12"/>
  <c r="C16" i="10"/>
  <c r="C15" i="14"/>
  <c r="C15" i="13"/>
  <c r="C15" i="11"/>
  <c r="C15" i="12"/>
  <c r="C14" i="14"/>
  <c r="C14" i="13"/>
  <c r="C14" i="11"/>
  <c r="C14" i="12"/>
  <c r="C14" i="10"/>
  <c r="C13" i="14"/>
  <c r="C13" i="13"/>
  <c r="C13" i="10"/>
  <c r="C12" i="14"/>
  <c r="C12" i="13"/>
  <c r="C12" i="11"/>
  <c r="C12" i="12"/>
  <c r="C12" i="10"/>
  <c r="C11" i="14"/>
  <c r="C11" i="11"/>
  <c r="C11" i="12"/>
  <c r="C11" i="10"/>
  <c r="C10" i="14"/>
  <c r="C10" i="13"/>
  <c r="C10" i="11"/>
  <c r="C9" i="14"/>
  <c r="C9" i="13"/>
  <c r="C9" i="11"/>
  <c r="C9" i="12"/>
  <c r="C9" i="10"/>
  <c r="D61" i="14"/>
  <c r="D61" i="11"/>
  <c r="D61" i="10"/>
  <c r="D60" i="14"/>
  <c r="D60" i="13"/>
  <c r="D60" i="11"/>
  <c r="D60" i="12"/>
  <c r="D59" i="14"/>
  <c r="D59" i="13"/>
  <c r="D59" i="11"/>
  <c r="D59" i="12"/>
  <c r="D59" i="10"/>
  <c r="D58" i="14"/>
  <c r="D58" i="13"/>
  <c r="D58" i="10"/>
  <c r="D57" i="14"/>
  <c r="D57" i="13"/>
  <c r="D57" i="11"/>
  <c r="D57" i="12"/>
  <c r="D57" i="10"/>
  <c r="D56" i="13"/>
  <c r="D56" i="12"/>
  <c r="D56" i="10"/>
  <c r="D55" i="14"/>
  <c r="D55" i="13"/>
  <c r="D55" i="11"/>
  <c r="D54" i="14"/>
  <c r="D54" i="13"/>
  <c r="D54" i="11"/>
  <c r="D54" i="12"/>
  <c r="D54" i="10"/>
  <c r="D53" i="14"/>
  <c r="D53" i="10"/>
  <c r="D52" i="14"/>
  <c r="D52" i="13"/>
  <c r="D52" i="11"/>
  <c r="D52" i="12"/>
  <c r="D51" i="13"/>
  <c r="D51" i="11"/>
  <c r="D51" i="12"/>
  <c r="D51" i="10"/>
  <c r="D50" i="14"/>
  <c r="D50" i="13"/>
  <c r="D50" i="10"/>
  <c r="D49" i="14"/>
  <c r="D49" i="13"/>
  <c r="D49" i="11"/>
  <c r="D49" i="12"/>
  <c r="D49" i="10"/>
  <c r="D48" i="14"/>
  <c r="D48" i="11"/>
  <c r="D48" i="12"/>
  <c r="D48" i="10"/>
  <c r="D47" i="14"/>
  <c r="D47" i="13"/>
  <c r="D47" i="11"/>
  <c r="D46" i="14"/>
  <c r="D46" i="13"/>
  <c r="D46" i="11"/>
  <c r="D46" i="12"/>
  <c r="D46" i="10"/>
  <c r="D45" i="14"/>
  <c r="D45" i="13"/>
  <c r="D45" i="12"/>
  <c r="D45" i="10"/>
  <c r="D44" i="14"/>
  <c r="D44" i="13"/>
  <c r="D44" i="11"/>
  <c r="D44" i="12"/>
  <c r="D43" i="14"/>
  <c r="D43" i="13"/>
  <c r="D43" i="11"/>
  <c r="D43" i="12"/>
  <c r="D43" i="10"/>
  <c r="D42" i="14"/>
  <c r="D42" i="13"/>
  <c r="D42" i="10"/>
  <c r="D41" i="14"/>
  <c r="D41" i="13"/>
  <c r="D41" i="11"/>
  <c r="D41" i="12"/>
  <c r="D41" i="10"/>
  <c r="D40" i="14"/>
  <c r="D40" i="13"/>
  <c r="D40" i="11"/>
  <c r="D40" i="12"/>
  <c r="D40" i="10"/>
  <c r="D39" i="14"/>
  <c r="D39" i="13"/>
  <c r="D39" i="11"/>
  <c r="D38" i="14"/>
  <c r="D38" i="13"/>
  <c r="D38" i="11"/>
  <c r="D38" i="12"/>
  <c r="D38" i="10"/>
  <c r="D37" i="14"/>
  <c r="D37" i="13"/>
  <c r="D37" i="11"/>
  <c r="D37" i="12"/>
  <c r="D37" i="10"/>
  <c r="D36" i="14"/>
  <c r="D36" i="13"/>
  <c r="D36" i="11"/>
  <c r="D36" i="12"/>
  <c r="D35" i="14"/>
  <c r="D35" i="13"/>
  <c r="D35" i="11"/>
  <c r="D35" i="12"/>
  <c r="D35" i="10"/>
  <c r="D34" i="14"/>
  <c r="D34" i="13"/>
  <c r="D34" i="11"/>
  <c r="D33" i="14"/>
  <c r="D33" i="13"/>
  <c r="D33" i="11"/>
  <c r="D33" i="12"/>
  <c r="D33" i="10"/>
  <c r="D32" i="12"/>
  <c r="D32" i="10"/>
  <c r="D31" i="14"/>
  <c r="D31" i="13"/>
  <c r="D31" i="11"/>
  <c r="D30" i="14"/>
  <c r="D30" i="13"/>
  <c r="D30" i="11"/>
  <c r="D30" i="12"/>
  <c r="D30" i="10"/>
  <c r="D29" i="14"/>
  <c r="D29" i="13"/>
  <c r="D29" i="11"/>
  <c r="D29" i="12"/>
  <c r="D29" i="10"/>
  <c r="D28" i="14"/>
  <c r="D28" i="13"/>
  <c r="D28" i="11"/>
  <c r="D28" i="12"/>
  <c r="D27" i="14"/>
  <c r="D27" i="11"/>
  <c r="D27" i="12"/>
  <c r="D27" i="10"/>
  <c r="D26" i="14"/>
  <c r="D26" i="13"/>
  <c r="D26" i="11"/>
  <c r="D26" i="10"/>
  <c r="D25" i="14"/>
  <c r="D25" i="13"/>
  <c r="D25" i="11"/>
  <c r="D25" i="12"/>
  <c r="D25" i="10"/>
  <c r="D24" i="14"/>
  <c r="D24" i="13"/>
  <c r="D24" i="11"/>
  <c r="D24" i="12"/>
  <c r="D24" i="10"/>
  <c r="D23" i="14"/>
  <c r="D23" i="13"/>
  <c r="D23" i="11"/>
  <c r="D22" i="14"/>
  <c r="D22" i="13"/>
  <c r="D22" i="11"/>
  <c r="D22" i="12"/>
  <c r="D22" i="10"/>
  <c r="D21" i="14"/>
  <c r="D21" i="13"/>
  <c r="D21" i="12"/>
  <c r="D21" i="10"/>
  <c r="D20" i="14"/>
  <c r="D20" i="13"/>
  <c r="D20" i="11"/>
  <c r="D20" i="12"/>
  <c r="D19" i="11"/>
  <c r="D19" i="12"/>
  <c r="D19" i="10"/>
  <c r="D18" i="14"/>
  <c r="D18" i="13"/>
  <c r="D18" i="10"/>
  <c r="D17" i="14"/>
  <c r="D17" i="13"/>
  <c r="D17" i="11"/>
  <c r="D17" i="12"/>
  <c r="D17" i="10"/>
  <c r="D16" i="12"/>
  <c r="D16" i="10"/>
  <c r="D15" i="14"/>
  <c r="D15" i="13"/>
  <c r="D15" i="11"/>
  <c r="D14" i="14"/>
  <c r="D14" i="13"/>
  <c r="D14" i="11"/>
  <c r="D14" i="12"/>
  <c r="D14" i="10"/>
  <c r="D13" i="14"/>
  <c r="D13" i="10"/>
  <c r="D12" i="14"/>
  <c r="D12" i="13"/>
  <c r="D12" i="11"/>
  <c r="D12" i="12"/>
  <c r="D11" i="13"/>
  <c r="D11" i="11"/>
  <c r="D11" i="12"/>
  <c r="D11" i="10"/>
  <c r="D10" i="14"/>
  <c r="D10" i="13"/>
  <c r="D9" i="14"/>
  <c r="D9" i="13"/>
  <c r="D9" i="11"/>
  <c r="D9" i="12"/>
  <c r="D9" i="10"/>
  <c r="E61" i="11"/>
  <c r="E61" i="12"/>
  <c r="E61" i="10"/>
  <c r="E60" i="14"/>
  <c r="E60" i="13"/>
  <c r="E60" i="11"/>
  <c r="E59" i="13"/>
  <c r="E59" i="11"/>
  <c r="E59" i="12"/>
  <c r="E59" i="10"/>
  <c r="E58" i="14"/>
  <c r="E58" i="13"/>
  <c r="E58" i="11"/>
  <c r="E58" i="12"/>
  <c r="E58" i="10"/>
  <c r="E57" i="14"/>
  <c r="E57" i="13"/>
  <c r="E57" i="11"/>
  <c r="E57" i="12"/>
  <c r="E56" i="13"/>
  <c r="E56" i="11"/>
  <c r="E56" i="12"/>
  <c r="E56" i="10"/>
  <c r="E55" i="14"/>
  <c r="E55" i="13"/>
  <c r="E55" i="10"/>
  <c r="E54" i="14"/>
  <c r="E54" i="13"/>
  <c r="E54" i="11"/>
  <c r="E54" i="12"/>
  <c r="E54" i="10"/>
  <c r="E53" i="11"/>
  <c r="E53" i="12"/>
  <c r="E53" i="10"/>
  <c r="E52" i="14"/>
  <c r="E52" i="13"/>
  <c r="E52" i="11"/>
  <c r="E51" i="14"/>
  <c r="E51" i="13"/>
  <c r="E51" i="11"/>
  <c r="E51" i="12"/>
  <c r="E51" i="10"/>
  <c r="E50" i="14"/>
  <c r="E50" i="12"/>
  <c r="E50" i="10"/>
  <c r="E49" i="14"/>
  <c r="E49" i="13"/>
  <c r="E49" i="11"/>
  <c r="E49" i="12"/>
  <c r="E48" i="14"/>
  <c r="E48" i="13"/>
  <c r="E48" i="11"/>
  <c r="E48" i="12"/>
  <c r="E48" i="10"/>
  <c r="E47" i="14"/>
  <c r="E47" i="13"/>
  <c r="E46" i="14"/>
  <c r="E46" i="13"/>
  <c r="E46" i="11"/>
  <c r="E46" i="12"/>
  <c r="E46" i="10"/>
  <c r="E45" i="13"/>
  <c r="E45" i="11"/>
  <c r="E45" i="12"/>
  <c r="E45" i="10"/>
  <c r="E44" i="14"/>
  <c r="E44" i="13"/>
  <c r="E44" i="11"/>
  <c r="E43" i="14"/>
  <c r="E43" i="13"/>
  <c r="E43" i="11"/>
  <c r="E43" i="12"/>
  <c r="E43" i="10"/>
  <c r="E42" i="14"/>
  <c r="E42" i="13"/>
  <c r="E42" i="12"/>
  <c r="E42" i="10"/>
  <c r="E41" i="14"/>
  <c r="E41" i="13"/>
  <c r="E41" i="11"/>
  <c r="E41" i="12"/>
  <c r="E40" i="13"/>
  <c r="E40" i="11"/>
  <c r="E40" i="12"/>
  <c r="E40" i="10"/>
  <c r="E39" i="14"/>
  <c r="E39" i="13"/>
  <c r="E39" i="10"/>
  <c r="E38" i="14"/>
  <c r="E38" i="13"/>
  <c r="E38" i="11"/>
  <c r="E38" i="12"/>
  <c r="E38" i="10"/>
  <c r="E37" i="13"/>
  <c r="E37" i="11"/>
  <c r="E37" i="12"/>
  <c r="E37" i="10"/>
  <c r="E36" i="14"/>
  <c r="E36" i="13"/>
  <c r="E36" i="11"/>
  <c r="E35" i="14"/>
  <c r="E35" i="13"/>
  <c r="E35" i="11"/>
  <c r="E35" i="12"/>
  <c r="E35" i="10"/>
  <c r="E34" i="14"/>
  <c r="E34" i="13"/>
  <c r="E34" i="12"/>
  <c r="E34" i="10"/>
  <c r="E33" i="14"/>
  <c r="E33" i="13"/>
  <c r="E33" i="11"/>
  <c r="E33" i="12"/>
  <c r="E32" i="14"/>
  <c r="E32" i="13"/>
  <c r="E32" i="11"/>
  <c r="E32" i="12"/>
  <c r="E32" i="10"/>
  <c r="E31" i="14"/>
  <c r="E31" i="13"/>
  <c r="E31" i="11"/>
  <c r="E31" i="10"/>
  <c r="E30" i="14"/>
  <c r="E30" i="13"/>
  <c r="E30" i="11"/>
  <c r="E30" i="12"/>
  <c r="E30" i="10"/>
  <c r="E29" i="14"/>
  <c r="E29" i="13"/>
  <c r="E29" i="11"/>
  <c r="E29" i="12"/>
  <c r="E29" i="10"/>
  <c r="E28" i="14"/>
  <c r="E28" i="13"/>
  <c r="E28" i="11"/>
  <c r="E27" i="14"/>
  <c r="E27" i="13"/>
  <c r="E27" i="11"/>
  <c r="E27" i="12"/>
  <c r="E27" i="10"/>
  <c r="E26" i="14"/>
  <c r="E26" i="13"/>
  <c r="E26" i="12"/>
  <c r="E26" i="10"/>
  <c r="E25" i="14"/>
  <c r="E25" i="13"/>
  <c r="E25" i="11"/>
  <c r="E25" i="12"/>
  <c r="E24" i="13"/>
  <c r="E24" i="11"/>
  <c r="E24" i="12"/>
  <c r="E24" i="10"/>
  <c r="E23" i="14"/>
  <c r="E23" i="13"/>
  <c r="E23" i="10"/>
  <c r="E22" i="14"/>
  <c r="E22" i="13"/>
  <c r="E22" i="11"/>
  <c r="E22" i="12"/>
  <c r="E22" i="10"/>
  <c r="E21" i="13"/>
  <c r="E21" i="11"/>
  <c r="E21" i="12"/>
  <c r="E21" i="10"/>
  <c r="E20" i="14"/>
  <c r="E20" i="13"/>
  <c r="E20" i="11"/>
  <c r="E19" i="14"/>
  <c r="E19" i="13"/>
  <c r="E19" i="11"/>
  <c r="E19" i="12"/>
  <c r="E19" i="10"/>
  <c r="E18" i="14"/>
  <c r="E18" i="13"/>
  <c r="E18" i="11"/>
  <c r="E18" i="12"/>
  <c r="E18" i="10"/>
  <c r="E17" i="14"/>
  <c r="E17" i="13"/>
  <c r="E17" i="11"/>
  <c r="E17" i="12"/>
  <c r="E16" i="13"/>
  <c r="E16" i="11"/>
  <c r="E16" i="12"/>
  <c r="E16" i="10"/>
  <c r="E15" i="14"/>
  <c r="E15" i="13"/>
  <c r="E14" i="14"/>
  <c r="E14" i="13"/>
  <c r="E14" i="11"/>
  <c r="E14" i="12"/>
  <c r="E14" i="10"/>
  <c r="E13" i="13"/>
  <c r="E13" i="11"/>
  <c r="E13" i="12"/>
  <c r="E13" i="10"/>
  <c r="E12" i="14"/>
  <c r="E12" i="13"/>
  <c r="E12" i="11"/>
  <c r="E11" i="14"/>
  <c r="E11" i="13"/>
  <c r="E11" i="11"/>
  <c r="E11" i="12"/>
  <c r="E11" i="10"/>
  <c r="E10" i="14"/>
  <c r="E10" i="13"/>
  <c r="E10" i="12"/>
  <c r="E10" i="10"/>
  <c r="E9" i="14"/>
  <c r="E9" i="13"/>
  <c r="E9" i="11"/>
  <c r="E9" i="12"/>
  <c r="F61" i="14"/>
  <c r="F61" i="13"/>
  <c r="F61" i="11"/>
  <c r="F61" i="12"/>
  <c r="F61" i="10"/>
  <c r="F60" i="14"/>
  <c r="F60" i="13"/>
  <c r="F60" i="10"/>
  <c r="F59" i="14"/>
  <c r="F59" i="13"/>
  <c r="F59" i="11"/>
  <c r="F59" i="12"/>
  <c r="F59" i="10"/>
  <c r="F58" i="14"/>
  <c r="F58" i="11"/>
  <c r="F58" i="12"/>
  <c r="F58" i="10"/>
  <c r="F57" i="14"/>
  <c r="F57" i="13"/>
  <c r="F57" i="11"/>
  <c r="F56" i="14"/>
  <c r="F56" i="13"/>
  <c r="F56" i="11"/>
  <c r="F56" i="12"/>
  <c r="F56" i="10"/>
  <c r="F55" i="14"/>
  <c r="F55" i="11"/>
  <c r="F55" i="10"/>
  <c r="F54" i="14"/>
  <c r="F54" i="13"/>
  <c r="F54" i="11"/>
  <c r="F54" i="12"/>
  <c r="F53" i="14"/>
  <c r="F53" i="13"/>
  <c r="F53" i="11"/>
  <c r="F53" i="12"/>
  <c r="F53" i="10"/>
  <c r="F52" i="14"/>
  <c r="F52" i="13"/>
  <c r="F52" i="11"/>
  <c r="F52" i="10"/>
  <c r="F51" i="14"/>
  <c r="F51" i="13"/>
  <c r="F51" i="11"/>
  <c r="F51" i="12"/>
  <c r="F51" i="10"/>
  <c r="F50" i="14"/>
  <c r="F50" i="11"/>
  <c r="F50" i="12"/>
  <c r="F50" i="10"/>
  <c r="F49" i="14"/>
  <c r="F49" i="13"/>
  <c r="F49" i="11"/>
  <c r="F48" i="14"/>
  <c r="F48" i="13"/>
  <c r="F48" i="11"/>
  <c r="F48" i="12"/>
  <c r="F48" i="10"/>
  <c r="F47" i="14"/>
  <c r="F47" i="13"/>
  <c r="F47" i="12"/>
  <c r="F47" i="10"/>
  <c r="F46" i="14"/>
  <c r="F46" i="13"/>
  <c r="F46" i="11"/>
  <c r="F46" i="12"/>
  <c r="F45" i="14"/>
  <c r="F45" i="13"/>
  <c r="F45" i="11"/>
  <c r="F45" i="12"/>
  <c r="F45" i="10"/>
  <c r="F44" i="14"/>
  <c r="F44" i="13"/>
  <c r="F44" i="10"/>
  <c r="F43" i="14"/>
  <c r="F43" i="13"/>
  <c r="F43" i="11"/>
  <c r="F43" i="12"/>
  <c r="F43" i="10"/>
  <c r="F42" i="14"/>
  <c r="F42" i="13"/>
  <c r="F42" i="11"/>
  <c r="F42" i="12"/>
  <c r="F42" i="10"/>
  <c r="F41" i="14"/>
  <c r="F41" i="13"/>
  <c r="F41" i="11"/>
  <c r="F40" i="14"/>
  <c r="F40" i="13"/>
  <c r="F40" i="11"/>
  <c r="F40" i="12"/>
  <c r="F40" i="10"/>
  <c r="F39" i="14"/>
  <c r="F39" i="11"/>
  <c r="F39" i="12"/>
  <c r="F39" i="10"/>
  <c r="F38" i="14"/>
  <c r="F38" i="13"/>
  <c r="F38" i="11"/>
  <c r="F38" i="12"/>
  <c r="F37" i="13"/>
  <c r="F37" i="11"/>
  <c r="F37" i="12"/>
  <c r="F37" i="10"/>
  <c r="F36" i="14"/>
  <c r="F36" i="13"/>
  <c r="F36" i="11"/>
  <c r="F35" i="14"/>
  <c r="F35" i="13"/>
  <c r="F35" i="11"/>
  <c r="F35" i="12"/>
  <c r="F35" i="10"/>
  <c r="F34" i="13"/>
  <c r="F34" i="11"/>
  <c r="F34" i="12"/>
  <c r="F34" i="10"/>
  <c r="F33" i="14"/>
  <c r="F33" i="13"/>
  <c r="F33" i="11"/>
  <c r="F32" i="14"/>
  <c r="F32" i="13"/>
  <c r="F32" i="11"/>
  <c r="F32" i="12"/>
  <c r="F32" i="10"/>
  <c r="F31" i="14"/>
  <c r="F31" i="13"/>
  <c r="F31" i="12"/>
  <c r="F31" i="10"/>
  <c r="F30" i="14"/>
  <c r="F30" i="13"/>
  <c r="F30" i="11"/>
  <c r="F30" i="12"/>
  <c r="F29" i="13"/>
  <c r="F29" i="11"/>
  <c r="F29" i="12"/>
  <c r="F29" i="10"/>
  <c r="F28" i="14"/>
  <c r="F28" i="13"/>
  <c r="F28" i="11"/>
  <c r="F28" i="10"/>
  <c r="F27" i="14"/>
  <c r="F27" i="13"/>
  <c r="F27" i="11"/>
  <c r="F27" i="12"/>
  <c r="F27" i="10"/>
  <c r="F26" i="11"/>
  <c r="F26" i="12"/>
  <c r="F26" i="10"/>
  <c r="F25" i="14"/>
  <c r="F25" i="13"/>
  <c r="F25" i="11"/>
  <c r="F25" i="12"/>
  <c r="F24" i="14"/>
  <c r="F24" i="13"/>
  <c r="F24" i="11"/>
  <c r="F24" i="12"/>
  <c r="F24" i="10"/>
  <c r="F23" i="14"/>
  <c r="F23" i="11"/>
  <c r="F23" i="12"/>
  <c r="F23" i="10"/>
  <c r="F22" i="14"/>
  <c r="F22" i="13"/>
  <c r="F22" i="11"/>
  <c r="F22" i="12"/>
  <c r="F21" i="14"/>
  <c r="F21" i="11"/>
  <c r="F21" i="12"/>
  <c r="F21" i="10"/>
  <c r="F20" i="14"/>
  <c r="F20" i="13"/>
  <c r="F20" i="11"/>
  <c r="F19" i="14"/>
  <c r="F19" i="13"/>
  <c r="F19" i="11"/>
  <c r="F19" i="12"/>
  <c r="F19" i="10"/>
  <c r="F18" i="13"/>
  <c r="F18" i="11"/>
  <c r="F18" i="12"/>
  <c r="F18" i="10"/>
  <c r="F17" i="14"/>
  <c r="F17" i="13"/>
  <c r="F17" i="11"/>
  <c r="F17" i="12"/>
  <c r="F16" i="14"/>
  <c r="F16" i="13"/>
  <c r="F16" i="11"/>
  <c r="F16" i="12"/>
  <c r="F16" i="10"/>
  <c r="F15" i="14"/>
  <c r="F15" i="13"/>
  <c r="F15" i="10"/>
  <c r="F14" i="14"/>
  <c r="F14" i="13"/>
  <c r="F14" i="11"/>
  <c r="F14" i="12"/>
  <c r="F13" i="13"/>
  <c r="F13" i="11"/>
  <c r="F13" i="12"/>
  <c r="F13" i="10"/>
  <c r="F12" i="14"/>
  <c r="F12" i="13"/>
  <c r="F12" i="10"/>
  <c r="F11" i="14"/>
  <c r="F11" i="13"/>
  <c r="F11" i="11"/>
  <c r="F11" i="12"/>
  <c r="F11" i="10"/>
  <c r="F10" i="11"/>
  <c r="F10" i="12"/>
  <c r="F10" i="10"/>
  <c r="F9" i="14"/>
  <c r="F9" i="13"/>
  <c r="F9" i="11"/>
  <c r="G61" i="14"/>
  <c r="G61" i="13"/>
  <c r="G61" i="11"/>
  <c r="G61" i="12"/>
  <c r="G61" i="10"/>
  <c r="G60" i="14"/>
  <c r="G60" i="13"/>
  <c r="G60" i="11"/>
  <c r="G60" i="12"/>
  <c r="G60" i="10"/>
  <c r="G59" i="14"/>
  <c r="G59" i="13"/>
  <c r="G59" i="11"/>
  <c r="G59" i="12"/>
  <c r="G58" i="14"/>
  <c r="G58" i="13"/>
  <c r="G58" i="11"/>
  <c r="G58" i="12"/>
  <c r="G58" i="10"/>
  <c r="G57" i="14"/>
  <c r="G57" i="13"/>
  <c r="G57" i="10"/>
  <c r="G56" i="14"/>
  <c r="G56" i="13"/>
  <c r="G56" i="11"/>
  <c r="G56" i="12"/>
  <c r="G56" i="10"/>
  <c r="G55" i="14"/>
  <c r="G55" i="11"/>
  <c r="G55" i="12"/>
  <c r="G55" i="10"/>
  <c r="G54" i="14"/>
  <c r="G54" i="13"/>
  <c r="G54" i="11"/>
  <c r="G53" i="14"/>
  <c r="G53" i="13"/>
  <c r="G53" i="11"/>
  <c r="G53" i="12"/>
  <c r="G53" i="10"/>
  <c r="G52" i="14"/>
  <c r="G52" i="13"/>
  <c r="G52" i="11"/>
  <c r="G52" i="10"/>
  <c r="G51" i="14"/>
  <c r="G51" i="13"/>
  <c r="G51" i="11"/>
  <c r="G51" i="12"/>
  <c r="G50" i="14"/>
  <c r="G50" i="13"/>
  <c r="G50" i="11"/>
  <c r="G50" i="12"/>
  <c r="G50" i="10"/>
  <c r="G49" i="14"/>
  <c r="G49" i="13"/>
  <c r="G49" i="11"/>
  <c r="G49" i="10"/>
  <c r="G48" i="14"/>
  <c r="G48" i="13"/>
  <c r="G48" i="11"/>
  <c r="G48" i="12"/>
  <c r="G48" i="10"/>
  <c r="G47" i="13"/>
  <c r="G47" i="11"/>
  <c r="G47" i="12"/>
  <c r="G47" i="10"/>
  <c r="G46" i="14"/>
  <c r="G46" i="13"/>
  <c r="G46" i="11"/>
  <c r="G45" i="14"/>
  <c r="G45" i="13"/>
  <c r="G45" i="11"/>
  <c r="G45" i="12"/>
  <c r="G45" i="10"/>
  <c r="G44" i="14"/>
  <c r="G44" i="13"/>
  <c r="G44" i="10"/>
  <c r="G43" i="14"/>
  <c r="G43" i="13"/>
  <c r="G43" i="11"/>
  <c r="G43" i="12"/>
  <c r="G42" i="13"/>
  <c r="G42" i="11"/>
  <c r="G42" i="12"/>
  <c r="G42" i="10"/>
  <c r="G41" i="14"/>
  <c r="G41" i="13"/>
  <c r="G41" i="11"/>
  <c r="G41" i="10"/>
  <c r="G40" i="14"/>
  <c r="G40" i="13"/>
  <c r="G40" i="11"/>
  <c r="G40" i="12"/>
  <c r="G40" i="10"/>
  <c r="G39" i="14"/>
  <c r="G39" i="13"/>
  <c r="G39" i="11"/>
  <c r="G39" i="12"/>
  <c r="G39" i="10"/>
  <c r="G38" i="14"/>
  <c r="G38" i="13"/>
  <c r="G38" i="11"/>
  <c r="G37" i="14"/>
  <c r="G37" i="13"/>
  <c r="G37" i="11"/>
  <c r="G37" i="12"/>
  <c r="G37" i="10"/>
  <c r="G36" i="14"/>
  <c r="G36" i="12"/>
  <c r="G36" i="10"/>
  <c r="G35" i="14"/>
  <c r="G35" i="13"/>
  <c r="G35" i="11"/>
  <c r="G35" i="12"/>
  <c r="G34" i="13"/>
  <c r="G34" i="11"/>
  <c r="G34" i="12"/>
  <c r="G34" i="10"/>
  <c r="G33" i="14"/>
  <c r="G33" i="13"/>
  <c r="G32" i="14"/>
  <c r="G32" i="13"/>
  <c r="G32" i="11"/>
  <c r="G32" i="12"/>
  <c r="G32" i="10"/>
  <c r="G31" i="13"/>
  <c r="G31" i="11"/>
  <c r="G31" i="12"/>
  <c r="G31" i="10"/>
  <c r="G30" i="14"/>
  <c r="G30" i="13"/>
  <c r="G30" i="11"/>
  <c r="G29" i="14"/>
  <c r="G29" i="13"/>
  <c r="G29" i="11"/>
  <c r="G29" i="12"/>
  <c r="G29" i="10"/>
  <c r="G28" i="14"/>
  <c r="G28" i="13"/>
  <c r="G28" i="12"/>
  <c r="G28" i="10"/>
  <c r="G27" i="14"/>
  <c r="G27" i="13"/>
  <c r="G27" i="11"/>
  <c r="G27" i="12"/>
  <c r="G27" i="10"/>
  <c r="G26" i="13"/>
  <c r="G26" i="11"/>
  <c r="G26" i="12"/>
  <c r="G26" i="10"/>
  <c r="G25" i="14"/>
  <c r="G25" i="13"/>
  <c r="G25" i="10"/>
  <c r="G24" i="14"/>
  <c r="G24" i="13"/>
  <c r="G24" i="11"/>
  <c r="G24" i="10"/>
  <c r="G23" i="14"/>
  <c r="G23" i="13"/>
  <c r="G23" i="11"/>
  <c r="G23" i="12"/>
  <c r="G23" i="10"/>
  <c r="G22" i="14"/>
  <c r="G22" i="13"/>
  <c r="G22" i="11"/>
  <c r="G21" i="14"/>
  <c r="G21" i="13"/>
  <c r="G21" i="11"/>
  <c r="G21" i="12"/>
  <c r="G21" i="10"/>
  <c r="G20" i="14"/>
  <c r="G20" i="13"/>
  <c r="G20" i="12"/>
  <c r="G20" i="10"/>
  <c r="G19" i="14"/>
  <c r="G19" i="13"/>
  <c r="G19" i="11"/>
  <c r="G19" i="12"/>
  <c r="G18" i="14"/>
  <c r="G18" i="13"/>
  <c r="G18" i="11"/>
  <c r="G18" i="12"/>
  <c r="G18" i="10"/>
  <c r="G17" i="14"/>
  <c r="G17" i="13"/>
  <c r="G17" i="10"/>
  <c r="G16" i="14"/>
  <c r="G16" i="13"/>
  <c r="G16" i="11"/>
  <c r="G16" i="12"/>
  <c r="G16" i="10"/>
  <c r="G15" i="14"/>
  <c r="G15" i="13"/>
  <c r="G15" i="11"/>
  <c r="G15" i="12"/>
  <c r="G15" i="10"/>
  <c r="G14" i="14"/>
  <c r="G14" i="13"/>
  <c r="G14" i="11"/>
  <c r="G13" i="14"/>
  <c r="G13" i="13"/>
  <c r="G13" i="11"/>
  <c r="G13" i="12"/>
  <c r="G13" i="10"/>
  <c r="G12" i="14"/>
  <c r="G12" i="10"/>
  <c r="G11" i="14"/>
  <c r="G11" i="13"/>
  <c r="G11" i="11"/>
  <c r="G11" i="12"/>
  <c r="G10" i="14"/>
  <c r="G10" i="13"/>
  <c r="G10" i="11"/>
  <c r="G10" i="12"/>
  <c r="G10" i="10"/>
  <c r="G9" i="14"/>
  <c r="G9" i="13"/>
  <c r="G9" i="12"/>
  <c r="G9" i="10"/>
  <c r="H61" i="14"/>
  <c r="H61" i="13"/>
  <c r="H61" i="11"/>
  <c r="H61" i="12"/>
  <c r="H61" i="10"/>
  <c r="H60" i="13"/>
  <c r="H60" i="11"/>
  <c r="H60" i="12"/>
  <c r="H60" i="10"/>
  <c r="H59" i="14"/>
  <c r="H59" i="13"/>
  <c r="H59" i="11"/>
  <c r="H59" i="10"/>
  <c r="H58" i="14"/>
  <c r="H58" i="13"/>
  <c r="H58" i="11"/>
  <c r="H58" i="12"/>
  <c r="H58" i="10"/>
  <c r="H57" i="14"/>
  <c r="H57" i="11"/>
  <c r="H57" i="12"/>
  <c r="H57" i="10"/>
  <c r="H56" i="14"/>
  <c r="H56" i="13"/>
  <c r="H56" i="11"/>
  <c r="H56" i="12"/>
  <c r="H55" i="14"/>
  <c r="H55" i="13"/>
  <c r="H55" i="11"/>
  <c r="H55" i="12"/>
  <c r="H55" i="10"/>
  <c r="H54" i="14"/>
  <c r="H54" i="13"/>
  <c r="H54" i="11"/>
  <c r="H54" i="12"/>
  <c r="H54" i="10"/>
  <c r="H53" i="14"/>
  <c r="H53" i="13"/>
  <c r="H53" i="11"/>
  <c r="H53" i="12"/>
  <c r="H53" i="10"/>
  <c r="H52" i="14"/>
  <c r="H52" i="13"/>
  <c r="H52" i="11"/>
  <c r="H52" i="12"/>
  <c r="H52" i="10"/>
  <c r="H51" i="14"/>
  <c r="H51" i="13"/>
  <c r="H51" i="11"/>
  <c r="H50" i="14"/>
  <c r="H50" i="13"/>
  <c r="H50" i="11"/>
  <c r="H50" i="12"/>
  <c r="H50" i="10"/>
  <c r="H49" i="14"/>
  <c r="H49" i="13"/>
  <c r="H49" i="11"/>
  <c r="H49" i="10"/>
  <c r="H48" i="14"/>
  <c r="H48" i="13"/>
  <c r="H48" i="11"/>
  <c r="H48" i="12"/>
  <c r="H47" i="13"/>
  <c r="H47" i="11"/>
  <c r="H47" i="12"/>
  <c r="H47" i="10"/>
  <c r="H46" i="14"/>
  <c r="H46" i="13"/>
  <c r="H46" i="11"/>
  <c r="H45" i="14"/>
  <c r="H45" i="13"/>
  <c r="H45" i="11"/>
  <c r="H45" i="12"/>
  <c r="H45" i="10"/>
  <c r="H44" i="11"/>
  <c r="H44" i="12"/>
  <c r="H44" i="10"/>
  <c r="H43" i="14"/>
  <c r="H43" i="13"/>
  <c r="H43" i="11"/>
  <c r="H43" i="10"/>
  <c r="H42" i="14"/>
  <c r="H42" i="13"/>
  <c r="H42" i="11"/>
  <c r="H42" i="12"/>
  <c r="H42" i="10"/>
  <c r="H41" i="14"/>
  <c r="H41" i="11"/>
  <c r="H41" i="10"/>
  <c r="H40" i="14"/>
  <c r="H40" i="13"/>
  <c r="H40" i="11"/>
  <c r="H40" i="12"/>
  <c r="H40" i="10"/>
  <c r="H39" i="14"/>
  <c r="H39" i="13"/>
  <c r="H39" i="11"/>
  <c r="H39" i="12"/>
  <c r="H39" i="10"/>
  <c r="H38" i="14"/>
  <c r="H38" i="13"/>
  <c r="H37" i="14"/>
  <c r="H37" i="13"/>
  <c r="H37" i="11"/>
  <c r="H37" i="12"/>
  <c r="H37" i="10"/>
  <c r="H36" i="14"/>
  <c r="H36" i="13"/>
  <c r="H36" i="12"/>
  <c r="H36" i="10"/>
  <c r="H35" i="14"/>
  <c r="H35" i="13"/>
  <c r="H35" i="11"/>
  <c r="H34" i="14"/>
  <c r="H34" i="13"/>
  <c r="H34" i="11"/>
  <c r="H34" i="12"/>
  <c r="H34" i="10"/>
  <c r="H33" i="14"/>
  <c r="H33" i="13"/>
  <c r="H33" i="10"/>
  <c r="H32" i="14"/>
  <c r="H32" i="13"/>
  <c r="H32" i="11"/>
  <c r="H32" i="12"/>
  <c r="H31" i="14"/>
  <c r="H31" i="13"/>
  <c r="H31" i="11"/>
  <c r="H31" i="12"/>
  <c r="H31" i="10"/>
  <c r="H30" i="14"/>
  <c r="H30" i="13"/>
  <c r="H30" i="10"/>
  <c r="H29" i="14"/>
  <c r="H29" i="13"/>
  <c r="H29" i="11"/>
  <c r="H29" i="12"/>
  <c r="H29" i="10"/>
  <c r="H28" i="14"/>
  <c r="H28" i="11"/>
  <c r="H28" i="12"/>
  <c r="H28" i="10"/>
  <c r="H27" i="14"/>
  <c r="H27" i="13"/>
  <c r="H27" i="11"/>
  <c r="H26" i="14"/>
  <c r="H26" i="13"/>
  <c r="H26" i="11"/>
  <c r="H26" i="12"/>
  <c r="H26" i="10"/>
  <c r="H25" i="14"/>
  <c r="H25" i="10"/>
  <c r="H24" i="14"/>
  <c r="H24" i="13"/>
  <c r="H24" i="11"/>
  <c r="H24" i="12"/>
  <c r="H24" i="10"/>
  <c r="H23" i="14"/>
  <c r="H23" i="13"/>
  <c r="H23" i="11"/>
  <c r="H23" i="12"/>
  <c r="H23" i="10"/>
  <c r="H22" i="14"/>
  <c r="H22" i="13"/>
  <c r="H22" i="10"/>
  <c r="H21" i="14"/>
  <c r="H21" i="13"/>
  <c r="H21" i="11"/>
  <c r="H21" i="12"/>
  <c r="H21" i="10"/>
  <c r="H20" i="11"/>
  <c r="H20" i="12"/>
  <c r="H20" i="10"/>
  <c r="H19" i="14"/>
  <c r="H19" i="13"/>
  <c r="H19" i="11"/>
  <c r="H18" i="14"/>
  <c r="H18" i="13"/>
  <c r="H18" i="11"/>
  <c r="H18" i="12"/>
  <c r="H18" i="10"/>
  <c r="H17" i="14"/>
  <c r="H17" i="11"/>
  <c r="H17" i="12"/>
  <c r="H17" i="10"/>
  <c r="H16" i="14"/>
  <c r="H16" i="13"/>
  <c r="H16" i="11"/>
  <c r="H16" i="12"/>
  <c r="H15" i="13"/>
  <c r="H15" i="11"/>
  <c r="H15" i="12"/>
  <c r="H15" i="10"/>
  <c r="H14" i="14"/>
  <c r="H14" i="13"/>
  <c r="H14" i="10"/>
  <c r="H13" i="14"/>
  <c r="H13" i="13"/>
  <c r="H13" i="11"/>
  <c r="H13" i="12"/>
  <c r="H13" i="10"/>
  <c r="H12" i="14"/>
  <c r="H12" i="13"/>
  <c r="H12" i="11"/>
  <c r="H12" i="12"/>
  <c r="H12" i="10"/>
  <c r="H11" i="14"/>
  <c r="H11" i="13"/>
  <c r="H11" i="11"/>
  <c r="H10" i="14"/>
  <c r="H10" i="13"/>
  <c r="H10" i="11"/>
  <c r="H10" i="12"/>
  <c r="H10" i="10"/>
  <c r="H9" i="14"/>
  <c r="H9" i="12"/>
  <c r="H9" i="10"/>
  <c r="I61" i="14"/>
  <c r="I61" i="13"/>
  <c r="I61" i="11"/>
  <c r="I61" i="12"/>
  <c r="I60" i="14"/>
  <c r="I60" i="13"/>
  <c r="I60" i="11"/>
  <c r="I60" i="12"/>
  <c r="I60" i="10"/>
  <c r="I59" i="14"/>
  <c r="I59" i="13"/>
  <c r="I59" i="12"/>
  <c r="I59" i="10"/>
  <c r="I58" i="14"/>
  <c r="I58" i="13"/>
  <c r="I58" i="11"/>
  <c r="I58" i="12"/>
  <c r="I58" i="10"/>
  <c r="I57" i="13"/>
  <c r="I57" i="11"/>
  <c r="I57" i="12"/>
  <c r="I57" i="10"/>
  <c r="I56" i="14"/>
  <c r="I56" i="13"/>
  <c r="I56" i="11"/>
  <c r="I55" i="14"/>
  <c r="I55" i="13"/>
  <c r="I55" i="11"/>
  <c r="I55" i="12"/>
  <c r="I55" i="10"/>
  <c r="I54" i="14"/>
  <c r="I54" i="13"/>
  <c r="I54" i="10"/>
  <c r="I53" i="14"/>
  <c r="I53" i="13"/>
  <c r="I53" i="11"/>
  <c r="I53" i="12"/>
  <c r="I52" i="13"/>
  <c r="I52" i="11"/>
  <c r="I52" i="12"/>
  <c r="I52" i="10"/>
  <c r="I51" i="14"/>
  <c r="I51" i="13"/>
  <c r="I50" i="14"/>
  <c r="I50" i="13"/>
  <c r="I50" i="11"/>
  <c r="I50" i="12"/>
  <c r="I50" i="10"/>
  <c r="I49" i="14"/>
  <c r="I49" i="11"/>
  <c r="I49" i="12"/>
  <c r="I49" i="10"/>
  <c r="I48" i="14"/>
  <c r="I48" i="13"/>
  <c r="I48" i="11"/>
  <c r="I47" i="14"/>
  <c r="I47" i="13"/>
  <c r="I47" i="11"/>
  <c r="I47" i="12"/>
  <c r="I47" i="10"/>
  <c r="I46" i="14"/>
  <c r="I46" i="13"/>
  <c r="I46" i="12"/>
  <c r="I46" i="10"/>
  <c r="I45" i="14"/>
  <c r="I45" i="13"/>
  <c r="I45" i="11"/>
  <c r="I45" i="12"/>
  <c r="I44" i="13"/>
  <c r="I44" i="11"/>
  <c r="I44" i="12"/>
  <c r="I44" i="10"/>
  <c r="I43" i="14"/>
  <c r="I43" i="13"/>
  <c r="I43" i="11"/>
  <c r="I42" i="14"/>
  <c r="I42" i="13"/>
  <c r="I42" i="11"/>
  <c r="I42" i="12"/>
  <c r="I42" i="10"/>
  <c r="I41" i="14"/>
  <c r="I41" i="11"/>
  <c r="I41" i="12"/>
  <c r="I41" i="10"/>
  <c r="I40" i="14"/>
  <c r="I40" i="13"/>
  <c r="I40" i="11"/>
  <c r="I40" i="12"/>
  <c r="I39" i="14"/>
  <c r="I39" i="13"/>
  <c r="I39" i="11"/>
  <c r="I39" i="12"/>
  <c r="I39" i="10"/>
  <c r="I38" i="14"/>
  <c r="I38" i="11"/>
  <c r="I38" i="12"/>
  <c r="I38" i="10"/>
  <c r="I37" i="14"/>
  <c r="I37" i="13"/>
  <c r="I37" i="11"/>
  <c r="I37" i="12"/>
  <c r="I36" i="14"/>
  <c r="I36" i="11"/>
  <c r="I36" i="12"/>
  <c r="I36" i="10"/>
  <c r="I35" i="14"/>
  <c r="I35" i="13"/>
  <c r="I35" i="12"/>
  <c r="I35" i="10"/>
  <c r="I34" i="14"/>
  <c r="I34" i="13"/>
  <c r="I34" i="11"/>
  <c r="I34" i="12"/>
  <c r="I34" i="10"/>
  <c r="I33" i="14"/>
  <c r="I33" i="11"/>
  <c r="I33" i="12"/>
  <c r="I33" i="10"/>
  <c r="I32" i="14"/>
  <c r="I32" i="13"/>
  <c r="I32" i="11"/>
  <c r="I31" i="14"/>
  <c r="I31" i="13"/>
  <c r="I31" i="11"/>
  <c r="I31" i="12"/>
  <c r="I31" i="10"/>
  <c r="I30" i="14"/>
  <c r="I30" i="12"/>
  <c r="I30" i="10"/>
  <c r="I29" i="14"/>
  <c r="I29" i="13"/>
  <c r="I29" i="11"/>
  <c r="I29" i="12"/>
  <c r="I28" i="14"/>
  <c r="I28" i="13"/>
  <c r="I28" i="11"/>
  <c r="I28" i="12"/>
  <c r="I28" i="10"/>
  <c r="I27" i="14"/>
  <c r="I27" i="13"/>
  <c r="I26" i="14"/>
  <c r="I26" i="13"/>
  <c r="I26" i="11"/>
  <c r="I26" i="12"/>
  <c r="I26" i="10"/>
  <c r="I25" i="14"/>
  <c r="I25" i="13"/>
  <c r="I25" i="11"/>
  <c r="I25" i="12"/>
  <c r="I25" i="10"/>
  <c r="I24" i="14"/>
  <c r="I24" i="13"/>
  <c r="I24" i="11"/>
  <c r="I23" i="14"/>
  <c r="I23" i="13"/>
  <c r="I23" i="11"/>
  <c r="I23" i="12"/>
  <c r="I23" i="10"/>
  <c r="I22" i="14"/>
  <c r="I22" i="13"/>
  <c r="I22" i="11"/>
  <c r="I22" i="12"/>
  <c r="I22" i="10"/>
  <c r="I21" i="14"/>
  <c r="I21" i="13"/>
  <c r="I21" i="11"/>
  <c r="I21" i="12"/>
  <c r="I20" i="14"/>
  <c r="I20" i="13"/>
  <c r="I20" i="11"/>
  <c r="I20" i="12"/>
  <c r="I20" i="10"/>
  <c r="I19" i="14"/>
  <c r="I19" i="13"/>
  <c r="I19" i="11"/>
  <c r="I19" i="10"/>
  <c r="I18" i="14"/>
  <c r="I18" i="13"/>
  <c r="I18" i="11"/>
  <c r="I18" i="12"/>
  <c r="I18" i="10"/>
  <c r="I17" i="14"/>
  <c r="I17" i="11"/>
  <c r="I17" i="12"/>
  <c r="I17" i="10"/>
  <c r="I16" i="14"/>
  <c r="I16" i="13"/>
  <c r="I16" i="11"/>
  <c r="I15" i="14"/>
  <c r="I15" i="13"/>
  <c r="I15" i="11"/>
  <c r="I15" i="12"/>
  <c r="I15" i="10"/>
  <c r="I14" i="14"/>
  <c r="I14" i="13"/>
  <c r="I14" i="12"/>
  <c r="I14" i="10"/>
  <c r="I13" i="14"/>
  <c r="I13" i="13"/>
  <c r="I13" i="11"/>
  <c r="I13" i="12"/>
  <c r="I12" i="13"/>
  <c r="I12" i="11"/>
  <c r="I12" i="12"/>
  <c r="I12" i="10"/>
  <c r="I11" i="14"/>
  <c r="I11" i="13"/>
  <c r="I11" i="10"/>
  <c r="I10" i="14"/>
  <c r="I10" i="13"/>
  <c r="I10" i="11"/>
  <c r="I10" i="12"/>
  <c r="I10" i="10"/>
  <c r="I9" i="12"/>
  <c r="I9" i="10"/>
  <c r="J61" i="14"/>
  <c r="J61" i="13"/>
  <c r="J61" i="11"/>
  <c r="J60" i="14"/>
  <c r="J60" i="13"/>
  <c r="J60" i="11"/>
  <c r="J60" i="12"/>
  <c r="J60" i="10"/>
  <c r="J59" i="14"/>
  <c r="J59" i="10"/>
  <c r="J58" i="14"/>
  <c r="J58" i="13"/>
  <c r="J58" i="11"/>
  <c r="J58" i="12"/>
  <c r="J57" i="14"/>
  <c r="J57" i="13"/>
  <c r="J57" i="11"/>
  <c r="J57" i="12"/>
  <c r="J57" i="10"/>
  <c r="J56" i="14"/>
  <c r="J56" i="13"/>
  <c r="J55" i="14"/>
  <c r="J55" i="13"/>
  <c r="J55" i="11"/>
  <c r="J55" i="12"/>
  <c r="J55" i="10"/>
  <c r="J54" i="13"/>
  <c r="J54" i="11"/>
  <c r="J54" i="12"/>
  <c r="J54" i="10"/>
  <c r="J53" i="14"/>
  <c r="J53" i="13"/>
  <c r="J53" i="11"/>
  <c r="J52" i="14"/>
  <c r="J52" i="13"/>
  <c r="J52" i="11"/>
  <c r="J52" i="12"/>
  <c r="J52" i="10"/>
  <c r="J51" i="14"/>
  <c r="J51" i="11"/>
  <c r="J51" i="10"/>
  <c r="J50" i="14"/>
  <c r="J50" i="13"/>
  <c r="J50" i="11"/>
  <c r="J50" i="12"/>
  <c r="J50" i="10"/>
  <c r="J49" i="13"/>
  <c r="J49" i="11"/>
  <c r="J49" i="12"/>
  <c r="J49" i="10"/>
  <c r="J48" i="14"/>
  <c r="J48" i="13"/>
  <c r="J48" i="11"/>
  <c r="J47" i="14"/>
  <c r="J47" i="13"/>
  <c r="J47" i="11"/>
  <c r="J47" i="12"/>
  <c r="J47" i="10"/>
  <c r="J46" i="14"/>
  <c r="J46" i="11"/>
  <c r="J46" i="12"/>
  <c r="J46" i="10"/>
  <c r="J45" i="14"/>
  <c r="J45" i="13"/>
  <c r="J45" i="11"/>
  <c r="J44" i="14"/>
  <c r="J44" i="13"/>
  <c r="J44" i="11"/>
  <c r="J44" i="12"/>
  <c r="J44" i="10"/>
  <c r="J43" i="14"/>
  <c r="J43" i="11"/>
  <c r="J43" i="10"/>
  <c r="J42" i="14"/>
  <c r="J42" i="13"/>
  <c r="J42" i="11"/>
  <c r="J42" i="12"/>
  <c r="J41" i="14"/>
  <c r="J41" i="13"/>
  <c r="J41" i="11"/>
  <c r="J41" i="12"/>
  <c r="J41" i="10"/>
  <c r="J40" i="14"/>
  <c r="J40" i="13"/>
  <c r="J40" i="11"/>
  <c r="J40" i="10"/>
  <c r="J39" i="14"/>
  <c r="J39" i="13"/>
  <c r="J39" i="11"/>
  <c r="J39" i="12"/>
  <c r="J39" i="10"/>
  <c r="J38" i="11"/>
  <c r="J38" i="12"/>
  <c r="J38" i="10"/>
  <c r="J37" i="14"/>
  <c r="J37" i="13"/>
  <c r="J37" i="11"/>
  <c r="J37" i="10"/>
  <c r="J36" i="14"/>
  <c r="J36" i="13"/>
  <c r="J36" i="11"/>
  <c r="J36" i="12"/>
  <c r="J36" i="10"/>
  <c r="J35" i="14"/>
  <c r="J35" i="11"/>
  <c r="J35" i="12"/>
  <c r="J35" i="10"/>
  <c r="J34" i="14"/>
  <c r="J34" i="13"/>
  <c r="J34" i="11"/>
  <c r="J34" i="12"/>
  <c r="J34" i="10"/>
  <c r="J33" i="14"/>
  <c r="J33" i="13"/>
  <c r="J33" i="11"/>
  <c r="J33" i="12"/>
  <c r="J33" i="10"/>
  <c r="J32" i="14"/>
  <c r="J32" i="13"/>
  <c r="J32" i="11"/>
  <c r="J32" i="10"/>
  <c r="J31" i="14"/>
  <c r="J31" i="13"/>
  <c r="J31" i="11"/>
  <c r="J31" i="12"/>
  <c r="J31" i="10"/>
  <c r="J30" i="14"/>
  <c r="J30" i="11"/>
  <c r="J30" i="12"/>
  <c r="J30" i="10"/>
  <c r="J29" i="14"/>
  <c r="J29" i="13"/>
  <c r="J29" i="11"/>
  <c r="J28" i="14"/>
  <c r="J28" i="13"/>
  <c r="J28" i="11"/>
  <c r="J28" i="12"/>
  <c r="J28" i="10"/>
  <c r="J27" i="14"/>
  <c r="J27" i="13"/>
  <c r="J27" i="10"/>
  <c r="J26" i="14"/>
  <c r="J26" i="13"/>
  <c r="J26" i="11"/>
  <c r="J26" i="12"/>
  <c r="J25" i="14"/>
  <c r="J25" i="13"/>
  <c r="J25" i="11"/>
  <c r="J25" i="12"/>
  <c r="J25" i="10"/>
  <c r="J24" i="14"/>
  <c r="J24" i="13"/>
  <c r="J24" i="11"/>
  <c r="J23" i="14"/>
  <c r="J23" i="13"/>
  <c r="J23" i="11"/>
  <c r="J23" i="12"/>
  <c r="J23" i="10"/>
  <c r="J22" i="14"/>
  <c r="J22" i="13"/>
  <c r="J22" i="11"/>
  <c r="J22" i="12"/>
  <c r="J22" i="10"/>
  <c r="J21" i="14"/>
  <c r="J21" i="13"/>
  <c r="J21" i="11"/>
  <c r="J21" i="10"/>
  <c r="J20" i="14"/>
  <c r="J20" i="13"/>
  <c r="J20" i="11"/>
  <c r="J20" i="12"/>
  <c r="J20" i="10"/>
  <c r="J19" i="14"/>
  <c r="J19" i="12"/>
  <c r="J19" i="10"/>
  <c r="J18" i="14"/>
  <c r="J18" i="13"/>
  <c r="J18" i="11"/>
  <c r="J18" i="12"/>
  <c r="J18" i="10"/>
  <c r="J17" i="13"/>
  <c r="J17" i="11"/>
  <c r="J17" i="12"/>
  <c r="J17" i="10"/>
  <c r="J16" i="14"/>
  <c r="J16" i="13"/>
  <c r="J16" i="11"/>
  <c r="J15" i="14"/>
  <c r="J15" i="13"/>
  <c r="J15" i="11"/>
  <c r="J15" i="12"/>
  <c r="J15" i="10"/>
  <c r="J14" i="11"/>
  <c r="J14" i="12"/>
  <c r="J14" i="10"/>
  <c r="J13" i="14"/>
  <c r="J13" i="13"/>
  <c r="J13" i="11"/>
  <c r="J12" i="14"/>
  <c r="J12" i="13"/>
  <c r="J12" i="11"/>
  <c r="J12" i="12"/>
  <c r="J12" i="10"/>
  <c r="J11" i="14"/>
  <c r="J11" i="12"/>
  <c r="J11" i="10"/>
  <c r="J10" i="14"/>
  <c r="J10" i="13"/>
  <c r="J10" i="11"/>
  <c r="J10" i="12"/>
  <c r="J9" i="14"/>
  <c r="J9" i="13"/>
  <c r="J9" i="11"/>
  <c r="J9" i="12"/>
  <c r="J9" i="10"/>
  <c r="K61" i="14"/>
  <c r="K61" i="13"/>
  <c r="K61" i="11"/>
  <c r="K61" i="12"/>
  <c r="K61" i="10"/>
  <c r="K60" i="14"/>
  <c r="K60" i="13"/>
  <c r="K60" i="11"/>
  <c r="K60" i="12"/>
  <c r="K60" i="10"/>
  <c r="K59" i="13"/>
  <c r="K59" i="11"/>
  <c r="K59" i="12"/>
  <c r="K58" i="14"/>
  <c r="K58" i="13"/>
  <c r="K58" i="11"/>
  <c r="K58" i="12"/>
  <c r="K57" i="14"/>
  <c r="K57" i="13"/>
  <c r="K57" i="11"/>
  <c r="K57" i="12"/>
  <c r="K57" i="10"/>
  <c r="K56" i="14"/>
  <c r="K56" i="13"/>
  <c r="K56" i="11"/>
  <c r="K56" i="12"/>
  <c r="K56" i="10"/>
  <c r="K55" i="14"/>
  <c r="K55" i="13"/>
  <c r="K55" i="11"/>
  <c r="K55" i="12"/>
  <c r="K55" i="10"/>
  <c r="K54" i="13"/>
  <c r="K54" i="11"/>
  <c r="K54" i="12"/>
  <c r="K54" i="10"/>
  <c r="K53" i="14"/>
  <c r="K53" i="13"/>
  <c r="K53" i="11"/>
  <c r="K53" i="10"/>
  <c r="K52" i="14"/>
  <c r="K52" i="13"/>
  <c r="K52" i="11"/>
  <c r="K52" i="12"/>
  <c r="K52" i="10"/>
  <c r="K51" i="14"/>
  <c r="K51" i="13"/>
  <c r="K51" i="11"/>
  <c r="K51" i="12"/>
  <c r="K51" i="10"/>
  <c r="K50" i="14"/>
  <c r="K50" i="13"/>
  <c r="K50" i="11"/>
  <c r="K50" i="12"/>
  <c r="K49" i="14"/>
  <c r="K49" i="13"/>
  <c r="K49" i="11"/>
  <c r="K49" i="12"/>
  <c r="K49" i="10"/>
  <c r="K48" i="14"/>
  <c r="K48" i="13"/>
  <c r="K48" i="12"/>
  <c r="K48" i="10"/>
  <c r="K47" i="14"/>
  <c r="K47" i="13"/>
  <c r="K47" i="11"/>
  <c r="K47" i="12"/>
  <c r="K47" i="10"/>
  <c r="K46" i="14"/>
  <c r="K46" i="13"/>
  <c r="K46" i="11"/>
  <c r="K46" i="12"/>
  <c r="K46" i="10"/>
  <c r="K45" i="14"/>
  <c r="K45" i="13"/>
  <c r="K45" i="11"/>
  <c r="K45" i="10"/>
  <c r="K44" i="14"/>
  <c r="K44" i="13"/>
  <c r="K44" i="11"/>
  <c r="K44" i="12"/>
  <c r="K44" i="10"/>
  <c r="K43" i="14"/>
  <c r="K43" i="13"/>
  <c r="K43" i="12"/>
  <c r="K43" i="10"/>
  <c r="K42" i="14"/>
  <c r="K42" i="13"/>
  <c r="K42" i="11"/>
  <c r="K42" i="12"/>
  <c r="K41" i="14"/>
  <c r="K41" i="13"/>
  <c r="K41" i="11"/>
  <c r="K41" i="12"/>
  <c r="K41" i="10"/>
  <c r="K40" i="14"/>
  <c r="K40" i="13"/>
  <c r="K40" i="12"/>
  <c r="K40" i="10"/>
  <c r="K39" i="14"/>
  <c r="K39" i="13"/>
  <c r="K39" i="11"/>
  <c r="K39" i="12"/>
  <c r="K39" i="10"/>
  <c r="K38" i="14"/>
  <c r="K38" i="13"/>
  <c r="K38" i="11"/>
  <c r="K38" i="12"/>
  <c r="K38" i="10"/>
  <c r="K37" i="14"/>
  <c r="K37" i="13"/>
  <c r="K37" i="11"/>
  <c r="K37" i="10"/>
  <c r="K36" i="14"/>
  <c r="K36" i="13"/>
  <c r="K36" i="11"/>
  <c r="K36" i="12"/>
  <c r="K36" i="10"/>
  <c r="K35" i="14"/>
  <c r="K35" i="11"/>
  <c r="K35" i="12"/>
  <c r="K35" i="10"/>
  <c r="K34" i="14"/>
  <c r="K34" i="13"/>
  <c r="K34" i="11"/>
  <c r="K34" i="12"/>
  <c r="K33" i="14"/>
  <c r="K33" i="13"/>
  <c r="K33" i="11"/>
  <c r="K33" i="12"/>
  <c r="K33" i="10"/>
  <c r="K32" i="14"/>
  <c r="K32" i="13"/>
  <c r="K32" i="11"/>
  <c r="K32" i="12"/>
  <c r="K32" i="10"/>
  <c r="K31" i="14"/>
  <c r="K31" i="13"/>
  <c r="K31" i="11"/>
  <c r="K31" i="12"/>
  <c r="K31" i="10"/>
  <c r="K30" i="14"/>
  <c r="K30" i="13"/>
  <c r="K30" i="11"/>
  <c r="K30" i="12"/>
  <c r="K30" i="10"/>
  <c r="K29" i="14"/>
  <c r="K29" i="13"/>
  <c r="K29" i="11"/>
  <c r="K29" i="10"/>
  <c r="K28" i="14"/>
  <c r="K28" i="13"/>
  <c r="K28" i="11"/>
  <c r="K28" i="12"/>
  <c r="K28" i="10"/>
  <c r="K27" i="14"/>
  <c r="K27" i="13"/>
  <c r="K27" i="11"/>
  <c r="K27" i="12"/>
  <c r="K27" i="10"/>
  <c r="K26" i="14"/>
  <c r="K26" i="13"/>
  <c r="K26" i="11"/>
  <c r="K26" i="12"/>
  <c r="K25" i="14"/>
  <c r="K25" i="13"/>
  <c r="K25" i="11"/>
  <c r="K25" i="12"/>
  <c r="K25" i="10"/>
  <c r="K24" i="14"/>
  <c r="K24" i="13"/>
  <c r="K24" i="11"/>
  <c r="K24" i="12"/>
  <c r="K24" i="10"/>
  <c r="K23" i="14"/>
  <c r="K23" i="13"/>
  <c r="K23" i="11"/>
  <c r="K23" i="12"/>
  <c r="K23" i="10"/>
  <c r="K22" i="13"/>
  <c r="K22" i="11"/>
  <c r="K22" i="12"/>
  <c r="K22" i="10"/>
  <c r="K21" i="14"/>
  <c r="K21" i="13"/>
  <c r="K21" i="11"/>
  <c r="K21" i="10"/>
  <c r="K20" i="14"/>
  <c r="K20" i="13"/>
  <c r="K20" i="11"/>
  <c r="K20" i="12"/>
  <c r="K20" i="10"/>
  <c r="K19" i="14"/>
  <c r="K19" i="13"/>
  <c r="K19" i="11"/>
  <c r="K19" i="12"/>
  <c r="K19" i="10"/>
  <c r="K18" i="14"/>
  <c r="K18" i="13"/>
  <c r="K18" i="11"/>
  <c r="K18" i="12"/>
  <c r="K17" i="14"/>
  <c r="K17" i="13"/>
  <c r="K17" i="11"/>
  <c r="K17" i="12"/>
  <c r="K17" i="10"/>
  <c r="K16" i="14"/>
  <c r="K16" i="13"/>
  <c r="K16" i="11"/>
  <c r="K16" i="12"/>
  <c r="K16" i="10"/>
  <c r="K15" i="14"/>
  <c r="K15" i="13"/>
  <c r="K15" i="11"/>
  <c r="K15" i="12"/>
  <c r="K15" i="10"/>
  <c r="K14" i="13"/>
  <c r="K14" i="11"/>
  <c r="K14" i="12"/>
  <c r="K14" i="10"/>
  <c r="K13" i="14"/>
  <c r="K13" i="13"/>
  <c r="K13" i="11"/>
  <c r="K13" i="10"/>
  <c r="K12" i="14"/>
  <c r="K12" i="13"/>
  <c r="K12" i="11"/>
  <c r="K12" i="12"/>
  <c r="K12" i="10"/>
  <c r="K11" i="14"/>
  <c r="K11" i="13"/>
  <c r="K11" i="11"/>
  <c r="K11" i="12"/>
  <c r="K11" i="10"/>
  <c r="K10" i="14"/>
  <c r="K10" i="13"/>
  <c r="K10" i="11"/>
  <c r="K10" i="12"/>
  <c r="K9" i="14"/>
  <c r="K9" i="13"/>
  <c r="K9" i="11"/>
  <c r="K9" i="12"/>
  <c r="K9" i="10"/>
  <c r="L61" i="14"/>
  <c r="L61" i="13"/>
  <c r="L61" i="11"/>
  <c r="L61" i="12"/>
  <c r="L61" i="10"/>
  <c r="L60" i="14"/>
  <c r="L60" i="13"/>
  <c r="L60" i="11"/>
  <c r="L60" i="12"/>
  <c r="L60" i="10"/>
  <c r="L59" i="14"/>
  <c r="L59" i="13"/>
  <c r="L59" i="11"/>
  <c r="L59" i="12"/>
  <c r="L59" i="10"/>
  <c r="L58" i="14"/>
  <c r="L58" i="13"/>
  <c r="L58" i="11"/>
  <c r="L58" i="10"/>
  <c r="L57" i="14"/>
  <c r="L57" i="13"/>
  <c r="L57" i="11"/>
  <c r="L57" i="12"/>
  <c r="L57" i="10"/>
  <c r="L56" i="14"/>
  <c r="L56" i="13"/>
  <c r="L56" i="11"/>
  <c r="L56" i="12"/>
  <c r="L56" i="10"/>
  <c r="L55" i="14"/>
  <c r="L55" i="13"/>
  <c r="L55" i="11"/>
  <c r="L55" i="12"/>
  <c r="L54" i="14"/>
  <c r="L54" i="13"/>
  <c r="L54" i="11"/>
  <c r="L54" i="12"/>
  <c r="L54" i="10"/>
  <c r="L53" i="14"/>
  <c r="L53" i="13"/>
  <c r="L53" i="12"/>
  <c r="L53" i="10"/>
  <c r="L52" i="14"/>
  <c r="L52" i="13"/>
  <c r="L52" i="11"/>
  <c r="L52" i="12"/>
  <c r="L52" i="10"/>
  <c r="L51" i="14"/>
  <c r="L51" i="13"/>
  <c r="L51" i="11"/>
  <c r="L51" i="12"/>
  <c r="L51" i="10"/>
  <c r="L50" i="14"/>
  <c r="L50" i="13"/>
  <c r="L50" i="11"/>
  <c r="L50" i="10"/>
  <c r="L49" i="14"/>
  <c r="L49" i="13"/>
  <c r="L49" i="11"/>
  <c r="L49" i="12"/>
  <c r="L49" i="10"/>
  <c r="L48" i="14"/>
  <c r="L48" i="13"/>
  <c r="L48" i="11"/>
  <c r="L48" i="12"/>
  <c r="L48" i="10"/>
  <c r="L47" i="14"/>
  <c r="L47" i="13"/>
  <c r="L47" i="11"/>
  <c r="L47" i="12"/>
  <c r="L46" i="14"/>
  <c r="L46" i="13"/>
  <c r="L46" i="11"/>
  <c r="L46" i="12"/>
  <c r="L46" i="10"/>
  <c r="L45" i="14"/>
  <c r="L45" i="13"/>
  <c r="L45" i="12"/>
  <c r="L45" i="10"/>
  <c r="L44" i="14"/>
  <c r="L44" i="13"/>
  <c r="L44" i="11"/>
  <c r="L44" i="12"/>
  <c r="L44" i="10"/>
  <c r="L43" i="13"/>
  <c r="L43" i="11"/>
  <c r="L43" i="12"/>
  <c r="L43" i="10"/>
  <c r="L42" i="14"/>
  <c r="L42" i="13"/>
  <c r="L42" i="11"/>
  <c r="L42" i="10"/>
  <c r="L41" i="14"/>
  <c r="L41" i="13"/>
  <c r="L41" i="11"/>
  <c r="L41" i="12"/>
  <c r="L41" i="10"/>
  <c r="L40" i="14"/>
  <c r="L40" i="12"/>
  <c r="L40" i="10"/>
  <c r="L39" i="14"/>
  <c r="L39" i="13"/>
  <c r="L39" i="11"/>
  <c r="L39" i="12"/>
  <c r="L38" i="14"/>
  <c r="L38" i="13"/>
  <c r="L38" i="11"/>
  <c r="L38" i="12"/>
  <c r="L38" i="10"/>
  <c r="L37" i="14"/>
  <c r="L37" i="13"/>
  <c r="L37" i="11"/>
  <c r="L37" i="12"/>
  <c r="L37" i="10"/>
  <c r="L36" i="14"/>
  <c r="L36" i="13"/>
  <c r="L36" i="11"/>
  <c r="L36" i="12"/>
  <c r="L36" i="10"/>
  <c r="L35" i="13"/>
  <c r="L35" i="11"/>
  <c r="L35" i="12"/>
  <c r="L35" i="10"/>
  <c r="L34" i="14"/>
  <c r="L34" i="13"/>
  <c r="L34" i="11"/>
  <c r="L34" i="10"/>
  <c r="L33" i="14"/>
  <c r="L33" i="13"/>
  <c r="L33" i="11"/>
  <c r="L33" i="12"/>
  <c r="L33" i="10"/>
  <c r="L32" i="14"/>
  <c r="L32" i="13"/>
  <c r="L32" i="11"/>
  <c r="L32" i="12"/>
  <c r="L32" i="10"/>
  <c r="L31" i="14"/>
  <c r="L31" i="13"/>
  <c r="L31" i="11"/>
  <c r="L31" i="12"/>
  <c r="L30" i="14"/>
  <c r="L30" i="13"/>
  <c r="L30" i="11"/>
  <c r="L30" i="12"/>
  <c r="L30" i="10"/>
  <c r="L29" i="14"/>
  <c r="L29" i="13"/>
  <c r="L29" i="11"/>
  <c r="L29" i="12"/>
  <c r="L29" i="10"/>
  <c r="L28" i="14"/>
  <c r="L28" i="13"/>
  <c r="L28" i="11"/>
  <c r="L28" i="12"/>
  <c r="L28" i="10"/>
  <c r="L27" i="13"/>
  <c r="L27" i="11"/>
  <c r="L27" i="12"/>
  <c r="L27" i="10"/>
  <c r="L26" i="14"/>
  <c r="L26" i="13"/>
  <c r="L26" i="11"/>
  <c r="L26" i="10"/>
  <c r="L25" i="14"/>
  <c r="L25" i="13"/>
  <c r="L25" i="11"/>
  <c r="L25" i="12"/>
  <c r="L25" i="10"/>
  <c r="L24" i="14"/>
  <c r="L24" i="13"/>
  <c r="L24" i="12"/>
  <c r="L24" i="10"/>
  <c r="L23" i="14"/>
  <c r="L23" i="13"/>
  <c r="L23" i="11"/>
  <c r="L23" i="12"/>
  <c r="L22" i="14"/>
  <c r="L22" i="13"/>
  <c r="L22" i="11"/>
  <c r="L22" i="12"/>
  <c r="L22" i="10"/>
  <c r="L21" i="14"/>
  <c r="L21" i="13"/>
  <c r="L21" i="12"/>
  <c r="L21" i="10"/>
  <c r="L20" i="14"/>
  <c r="L20" i="13"/>
  <c r="L20" i="11"/>
  <c r="L20" i="12"/>
  <c r="L20" i="10"/>
  <c r="L19" i="14"/>
  <c r="L19" i="13"/>
  <c r="L19" i="11"/>
  <c r="L19" i="12"/>
  <c r="L19" i="10"/>
  <c r="L18" i="14"/>
  <c r="L18" i="13"/>
  <c r="L18" i="11"/>
  <c r="L18" i="10"/>
  <c r="L17" i="14"/>
  <c r="L17" i="13"/>
  <c r="L17" i="11"/>
  <c r="L17" i="12"/>
  <c r="L17" i="10"/>
  <c r="L16" i="14"/>
  <c r="L16" i="13"/>
  <c r="L16" i="11"/>
  <c r="L16" i="12"/>
  <c r="L16" i="10"/>
  <c r="L15" i="14"/>
  <c r="L15" i="13"/>
  <c r="L15" i="11"/>
  <c r="L15" i="12"/>
  <c r="L14" i="14"/>
  <c r="L14" i="13"/>
  <c r="L14" i="11"/>
  <c r="L14" i="12"/>
  <c r="L14" i="10"/>
  <c r="L13" i="14"/>
  <c r="L13" i="13"/>
  <c r="L13" i="12"/>
  <c r="L13" i="10"/>
  <c r="L12" i="14"/>
  <c r="L12" i="13"/>
  <c r="L12" i="11"/>
  <c r="L12" i="12"/>
  <c r="L12" i="10"/>
  <c r="L11" i="13"/>
  <c r="L11" i="11"/>
  <c r="L11" i="12"/>
  <c r="L11" i="10"/>
  <c r="L10" i="14"/>
  <c r="L10" i="13"/>
  <c r="L10" i="11"/>
  <c r="L10" i="10"/>
  <c r="L9" i="14"/>
  <c r="L9" i="13"/>
  <c r="L9" i="11"/>
  <c r="L9" i="12"/>
  <c r="L9" i="10"/>
  <c r="M61" i="14"/>
  <c r="M61" i="13"/>
  <c r="M61" i="11"/>
  <c r="M61" i="12"/>
  <c r="M61" i="10"/>
  <c r="M60" i="14"/>
  <c r="M60" i="13"/>
  <c r="M60" i="11"/>
  <c r="M60" i="12"/>
  <c r="M59" i="14"/>
  <c r="M59" i="13"/>
  <c r="M59" i="11"/>
  <c r="M59" i="12"/>
  <c r="M59" i="10"/>
  <c r="M58" i="14"/>
  <c r="M58" i="13"/>
  <c r="M58" i="11"/>
  <c r="M58" i="12"/>
  <c r="M58" i="10"/>
  <c r="M57" i="14"/>
  <c r="M57" i="13"/>
  <c r="M57" i="11"/>
  <c r="M57" i="12"/>
  <c r="M57" i="10"/>
  <c r="M56" i="14"/>
  <c r="M56" i="13"/>
  <c r="M56" i="11"/>
  <c r="M56" i="12"/>
  <c r="M56" i="10"/>
  <c r="M55" i="14"/>
  <c r="M55" i="13"/>
  <c r="M55" i="11"/>
  <c r="M55" i="12"/>
  <c r="M55" i="10"/>
  <c r="M54" i="14"/>
  <c r="M54" i="13"/>
  <c r="M54" i="11"/>
  <c r="M54" i="12"/>
  <c r="M54" i="10"/>
  <c r="M53" i="14"/>
  <c r="M53" i="13"/>
  <c r="M53" i="11"/>
  <c r="M53" i="12"/>
  <c r="M53" i="10"/>
  <c r="M52" i="14"/>
  <c r="M52" i="13"/>
  <c r="M52" i="11"/>
  <c r="M52" i="12"/>
  <c r="M51" i="14"/>
  <c r="M51" i="13"/>
  <c r="M51" i="11"/>
  <c r="M51" i="12"/>
  <c r="M51" i="10"/>
  <c r="M50" i="14"/>
  <c r="M50" i="13"/>
  <c r="M50" i="11"/>
  <c r="M50" i="12"/>
  <c r="M50" i="10"/>
  <c r="M49" i="14"/>
  <c r="M49" i="13"/>
  <c r="M49" i="11"/>
  <c r="M49" i="12"/>
  <c r="M49" i="10"/>
  <c r="M48" i="14"/>
  <c r="M48" i="13"/>
  <c r="M48" i="11"/>
  <c r="M48" i="12"/>
  <c r="M48" i="10"/>
  <c r="M47" i="14"/>
  <c r="M47" i="13"/>
  <c r="M47" i="11"/>
  <c r="M47" i="10"/>
  <c r="M46" i="14"/>
  <c r="M46" i="13"/>
  <c r="M46" i="11"/>
  <c r="M46" i="12"/>
  <c r="M46" i="10"/>
  <c r="M45" i="14"/>
  <c r="M45" i="11"/>
  <c r="M45" i="12"/>
  <c r="M45" i="10"/>
  <c r="M44" i="14"/>
  <c r="M44" i="13"/>
  <c r="M44" i="11"/>
  <c r="M44" i="12"/>
  <c r="M43" i="14"/>
  <c r="M43" i="13"/>
  <c r="M43" i="11"/>
  <c r="M43" i="12"/>
  <c r="M43" i="10"/>
  <c r="M42" i="14"/>
  <c r="M42" i="13"/>
  <c r="M42" i="11"/>
  <c r="M42" i="10"/>
  <c r="M41" i="14"/>
  <c r="M41" i="13"/>
  <c r="M41" i="11"/>
  <c r="M41" i="12"/>
  <c r="M41" i="10"/>
  <c r="M40" i="13"/>
  <c r="M40" i="11"/>
  <c r="M40" i="12"/>
  <c r="M40" i="10"/>
  <c r="M39" i="14"/>
  <c r="M39" i="13"/>
  <c r="M39" i="11"/>
  <c r="M38" i="14"/>
  <c r="M38" i="13"/>
  <c r="M38" i="11"/>
  <c r="M38" i="12"/>
  <c r="M38" i="10"/>
  <c r="M37" i="14"/>
  <c r="M37" i="11"/>
  <c r="M37" i="12"/>
  <c r="M37" i="10"/>
  <c r="M36" i="14"/>
  <c r="M36" i="13"/>
  <c r="M36" i="11"/>
  <c r="M36" i="12"/>
  <c r="M35" i="14"/>
  <c r="M35" i="13"/>
  <c r="M35" i="11"/>
  <c r="M35" i="12"/>
  <c r="M35" i="10"/>
  <c r="M34" i="14"/>
  <c r="M34" i="13"/>
  <c r="M34" i="12"/>
  <c r="M34" i="10"/>
  <c r="M33" i="14"/>
  <c r="M33" i="13"/>
  <c r="M33" i="11"/>
  <c r="M33" i="12"/>
  <c r="M33" i="10"/>
  <c r="M32" i="13"/>
  <c r="M32" i="11"/>
  <c r="M32" i="12"/>
  <c r="M32" i="10"/>
  <c r="M31" i="14"/>
  <c r="M31" i="13"/>
  <c r="M31" i="11"/>
  <c r="M31" i="10"/>
  <c r="M30" i="14"/>
  <c r="M30" i="13"/>
  <c r="M30" i="11"/>
  <c r="M30" i="12"/>
  <c r="M30" i="10"/>
  <c r="M29" i="14"/>
  <c r="M29" i="11"/>
  <c r="M29" i="12"/>
  <c r="M29" i="10"/>
  <c r="M28" i="14"/>
  <c r="M28" i="13"/>
  <c r="M28" i="11"/>
  <c r="M28" i="12"/>
  <c r="M27" i="14"/>
  <c r="M27" i="13"/>
  <c r="M27" i="11"/>
  <c r="M27" i="12"/>
  <c r="M27" i="10"/>
  <c r="M26" i="14"/>
  <c r="M26" i="13"/>
  <c r="M26" i="12"/>
  <c r="M26" i="10"/>
  <c r="M25" i="14"/>
  <c r="M25" i="13"/>
  <c r="M25" i="11"/>
  <c r="M25" i="12"/>
  <c r="M25" i="10"/>
  <c r="M24" i="13"/>
  <c r="M24" i="11"/>
  <c r="M24" i="12"/>
  <c r="M24" i="10"/>
  <c r="M23" i="14"/>
  <c r="M23" i="13"/>
  <c r="M23" i="11"/>
  <c r="M22" i="14"/>
  <c r="M22" i="13"/>
  <c r="M22" i="11"/>
  <c r="M22" i="12"/>
  <c r="M22" i="10"/>
  <c r="M21" i="14"/>
  <c r="M21" i="11"/>
  <c r="M21" i="12"/>
  <c r="M21" i="10"/>
  <c r="M20" i="14"/>
  <c r="M20" i="13"/>
  <c r="M20" i="11"/>
  <c r="M20" i="12"/>
  <c r="M19" i="14"/>
  <c r="M19" i="13"/>
  <c r="M19" i="11"/>
  <c r="M19" i="12"/>
  <c r="M19" i="10"/>
  <c r="M18" i="14"/>
  <c r="M18" i="13"/>
  <c r="M18" i="11"/>
  <c r="M18" i="12"/>
  <c r="M18" i="10"/>
  <c r="M17" i="14"/>
  <c r="M17" i="13"/>
  <c r="M17" i="11"/>
  <c r="M17" i="12"/>
  <c r="M17" i="10"/>
  <c r="M16" i="14"/>
  <c r="M16" i="13"/>
  <c r="M16" i="11"/>
  <c r="M16" i="12"/>
  <c r="M16" i="10"/>
  <c r="M15" i="14"/>
  <c r="M15" i="13"/>
  <c r="M15" i="11"/>
  <c r="M15" i="10"/>
  <c r="M14" i="14"/>
  <c r="M14" i="13"/>
  <c r="M14" i="11"/>
  <c r="M14" i="12"/>
  <c r="M14" i="10"/>
  <c r="M13" i="14"/>
  <c r="M13" i="13"/>
  <c r="M13" i="12"/>
  <c r="M13" i="10"/>
  <c r="M12" i="14"/>
  <c r="M12" i="13"/>
  <c r="M12" i="11"/>
  <c r="M12" i="12"/>
  <c r="M11" i="14"/>
  <c r="M11" i="13"/>
  <c r="M11" i="11"/>
  <c r="M11" i="12"/>
  <c r="M11" i="10"/>
  <c r="M10" i="14"/>
  <c r="M10" i="13"/>
  <c r="M10" i="12"/>
  <c r="M10" i="10"/>
  <c r="M9" i="14"/>
  <c r="M9" i="13"/>
  <c r="M9" i="11"/>
  <c r="M9" i="12"/>
  <c r="M9" i="10"/>
  <c r="N61" i="14"/>
  <c r="N61" i="13"/>
  <c r="N61" i="11"/>
  <c r="N61" i="12"/>
  <c r="N61" i="10"/>
  <c r="N60" i="14"/>
  <c r="N60" i="13"/>
  <c r="N60" i="11"/>
  <c r="N60" i="10"/>
  <c r="N59" i="14"/>
  <c r="N59" i="13"/>
  <c r="N59" i="11"/>
  <c r="N59" i="12"/>
  <c r="N59" i="10"/>
  <c r="N58" i="14"/>
  <c r="N58" i="11"/>
  <c r="N58" i="12"/>
  <c r="N58" i="10"/>
  <c r="N57" i="14"/>
  <c r="N57" i="13"/>
  <c r="N57" i="11"/>
  <c r="N57" i="12"/>
  <c r="N56" i="14"/>
  <c r="N56" i="13"/>
  <c r="N56" i="11"/>
  <c r="N56" i="12"/>
  <c r="N56" i="10"/>
  <c r="N55" i="14"/>
  <c r="N55" i="13"/>
  <c r="N55" i="11"/>
  <c r="N55" i="12"/>
  <c r="N55" i="10"/>
  <c r="N54" i="14"/>
  <c r="N54" i="13"/>
  <c r="N54" i="11"/>
  <c r="N54" i="12"/>
  <c r="N54" i="10"/>
  <c r="N53" i="14"/>
  <c r="N53" i="13"/>
  <c r="N53" i="11"/>
  <c r="N53" i="12"/>
  <c r="N53" i="10"/>
  <c r="N52" i="14"/>
  <c r="N52" i="13"/>
  <c r="N52" i="11"/>
  <c r="N52" i="12"/>
  <c r="N52" i="10"/>
  <c r="N51" i="14"/>
  <c r="N51" i="13"/>
  <c r="N51" i="11"/>
  <c r="N51" i="12"/>
  <c r="N51" i="10"/>
  <c r="N50" i="14"/>
  <c r="N50" i="13"/>
  <c r="N50" i="11"/>
  <c r="N50" i="12"/>
  <c r="N50" i="10"/>
  <c r="N49" i="14"/>
  <c r="N49" i="13"/>
  <c r="N49" i="11"/>
  <c r="N49" i="12"/>
  <c r="N48" i="14"/>
  <c r="N48" i="13"/>
  <c r="N48" i="11"/>
  <c r="N48" i="12"/>
  <c r="N48" i="10"/>
  <c r="N47" i="14"/>
  <c r="N47" i="13"/>
  <c r="N47" i="11"/>
  <c r="N47" i="12"/>
  <c r="N47" i="10"/>
  <c r="N46" i="14"/>
  <c r="N46" i="13"/>
  <c r="N46" i="11"/>
  <c r="N46" i="12"/>
  <c r="N46" i="10"/>
  <c r="N45" i="14"/>
  <c r="N45" i="13"/>
  <c r="N45" i="11"/>
  <c r="N45" i="12"/>
  <c r="N45" i="10"/>
  <c r="N44" i="14"/>
  <c r="N44" i="13"/>
  <c r="N44" i="11"/>
  <c r="N44" i="12"/>
  <c r="N44" i="10"/>
  <c r="N43" i="14"/>
  <c r="N43" i="13"/>
  <c r="N43" i="11"/>
  <c r="N43" i="12"/>
  <c r="N43" i="10"/>
  <c r="N42" i="14"/>
  <c r="N42" i="13"/>
  <c r="N42" i="11"/>
  <c r="N42" i="12"/>
  <c r="N42" i="10"/>
  <c r="N41" i="14"/>
  <c r="N41" i="13"/>
  <c r="N41" i="11"/>
  <c r="N41" i="12"/>
  <c r="N40" i="14"/>
  <c r="N40" i="13"/>
  <c r="N40" i="11"/>
  <c r="N40" i="12"/>
  <c r="N40" i="10"/>
  <c r="N39" i="14"/>
  <c r="N39" i="13"/>
  <c r="N39" i="11"/>
  <c r="N39" i="12"/>
  <c r="N39" i="10"/>
  <c r="N38" i="14"/>
  <c r="N38" i="13"/>
  <c r="N38" i="11"/>
  <c r="N38" i="12"/>
  <c r="N38" i="10"/>
  <c r="N37" i="14"/>
  <c r="N37" i="13"/>
  <c r="N37" i="11"/>
  <c r="N37" i="12"/>
  <c r="N37" i="10"/>
  <c r="N36" i="14"/>
  <c r="N36" i="13"/>
  <c r="N36" i="11"/>
  <c r="N36" i="10"/>
  <c r="N35" i="14"/>
  <c r="N35" i="13"/>
  <c r="N35" i="11"/>
  <c r="N35" i="12"/>
  <c r="N35" i="10"/>
  <c r="N34" i="14"/>
  <c r="N34" i="13"/>
  <c r="N34" i="11"/>
  <c r="N34" i="12"/>
  <c r="N34" i="10"/>
  <c r="N33" i="14"/>
  <c r="N33" i="13"/>
  <c r="N33" i="11"/>
  <c r="N33" i="12"/>
  <c r="N32" i="14"/>
  <c r="N32" i="13"/>
  <c r="N32" i="11"/>
  <c r="N32" i="12"/>
  <c r="N32" i="10"/>
  <c r="N31" i="14"/>
  <c r="N31" i="13"/>
  <c r="N31" i="12"/>
  <c r="N31" i="10"/>
  <c r="N30" i="14"/>
  <c r="N30" i="13"/>
  <c r="N30" i="11"/>
  <c r="N30" i="12"/>
  <c r="N30" i="10"/>
  <c r="N29" i="13"/>
  <c r="N29" i="11"/>
  <c r="N29" i="12"/>
  <c r="N29" i="10"/>
  <c r="N28" i="14"/>
  <c r="N28" i="13"/>
  <c r="N28" i="11"/>
  <c r="N28" i="10"/>
  <c r="N27" i="14"/>
  <c r="N27" i="13"/>
  <c r="N27" i="11"/>
  <c r="N27" i="12"/>
  <c r="N27" i="10"/>
  <c r="N26" i="14"/>
  <c r="N26" i="11"/>
  <c r="N26" i="12"/>
  <c r="N26" i="10"/>
  <c r="N25" i="14"/>
  <c r="N25" i="13"/>
  <c r="N25" i="11"/>
  <c r="N25" i="12"/>
  <c r="N24" i="14"/>
  <c r="N24" i="13"/>
  <c r="N24" i="11"/>
  <c r="N24" i="12"/>
  <c r="N24" i="10"/>
  <c r="N23" i="14"/>
  <c r="N23" i="13"/>
  <c r="N23" i="12"/>
  <c r="N23" i="10"/>
  <c r="N22" i="14"/>
  <c r="N22" i="13"/>
  <c r="N22" i="11"/>
  <c r="N22" i="12"/>
  <c r="N22" i="10"/>
  <c r="N21" i="14"/>
  <c r="N21" i="13"/>
  <c r="N21" i="11"/>
  <c r="N21" i="12"/>
  <c r="N21" i="10"/>
  <c r="N20" i="14"/>
  <c r="N20" i="13"/>
  <c r="N20" i="11"/>
  <c r="N20" i="10"/>
  <c r="N19" i="14"/>
  <c r="N19" i="13"/>
  <c r="N19" i="11"/>
  <c r="N19" i="12"/>
  <c r="N19" i="10"/>
  <c r="N18" i="14"/>
  <c r="N18" i="13"/>
  <c r="N18" i="11"/>
  <c r="N18" i="12"/>
  <c r="N18" i="10"/>
  <c r="N17" i="14"/>
  <c r="N17" i="13"/>
  <c r="N17" i="11"/>
  <c r="N17" i="12"/>
  <c r="N16" i="14"/>
  <c r="N16" i="13"/>
  <c r="N16" i="11"/>
  <c r="N16" i="12"/>
  <c r="N16" i="10"/>
  <c r="N15" i="14"/>
  <c r="N15" i="13"/>
  <c r="N15" i="12"/>
  <c r="N15" i="10"/>
  <c r="N14" i="14"/>
  <c r="N14" i="13"/>
  <c r="N14" i="11"/>
  <c r="N14" i="12"/>
  <c r="N14" i="10"/>
  <c r="N13" i="14"/>
  <c r="N13" i="13"/>
  <c r="N13" i="11"/>
  <c r="N13" i="12"/>
  <c r="N13" i="10"/>
  <c r="N12" i="14"/>
  <c r="N12" i="13"/>
  <c r="N12" i="11"/>
  <c r="N12" i="10"/>
  <c r="N11" i="14"/>
  <c r="N11" i="13"/>
  <c r="N11" i="11"/>
  <c r="N11" i="12"/>
  <c r="N11" i="10"/>
  <c r="N10" i="14"/>
  <c r="N10" i="11"/>
  <c r="N10" i="12"/>
  <c r="N10" i="10"/>
  <c r="N9" i="14"/>
  <c r="N9" i="13"/>
  <c r="N9" i="11"/>
  <c r="N9" i="12"/>
  <c r="O61" i="13"/>
  <c r="O61" i="11"/>
  <c r="O61" i="12"/>
  <c r="O61" i="10"/>
  <c r="O60" i="14"/>
  <c r="O60" i="13"/>
  <c r="O60" i="11"/>
  <c r="O60" i="12"/>
  <c r="O60" i="10"/>
  <c r="O59" i="14"/>
  <c r="O59" i="13"/>
  <c r="O59" i="11"/>
  <c r="O59" i="12"/>
  <c r="O59" i="10"/>
  <c r="O58" i="14"/>
  <c r="O58" i="13"/>
  <c r="O58" i="11"/>
  <c r="O58" i="12"/>
  <c r="O58" i="10"/>
  <c r="O57" i="14"/>
  <c r="O57" i="13"/>
  <c r="O57" i="11"/>
  <c r="O57" i="12"/>
  <c r="O57" i="10"/>
  <c r="O56" i="14"/>
  <c r="O56" i="13"/>
  <c r="O56" i="11"/>
  <c r="O56" i="12"/>
  <c r="O56" i="10"/>
  <c r="O55" i="14"/>
  <c r="O55" i="13"/>
  <c r="O55" i="11"/>
  <c r="O55" i="12"/>
  <c r="O55" i="10"/>
  <c r="O54" i="14"/>
  <c r="O54" i="13"/>
  <c r="O54" i="11"/>
  <c r="O54" i="12"/>
  <c r="O53" i="14"/>
  <c r="O53" i="13"/>
  <c r="O53" i="11"/>
  <c r="O53" i="12"/>
  <c r="O53" i="10"/>
  <c r="O52" i="14"/>
  <c r="O52" i="13"/>
  <c r="O52" i="11"/>
  <c r="O52" i="12"/>
  <c r="O52" i="10"/>
  <c r="O51" i="14"/>
  <c r="O51" i="13"/>
  <c r="O51" i="11"/>
  <c r="O51" i="12"/>
  <c r="O51" i="10"/>
  <c r="O50" i="14"/>
  <c r="O50" i="13"/>
  <c r="O50" i="11"/>
  <c r="O50" i="12"/>
  <c r="O50" i="10"/>
  <c r="O49" i="14"/>
  <c r="O49" i="13"/>
  <c r="O49" i="11"/>
  <c r="O49" i="12"/>
  <c r="O49" i="10"/>
  <c r="O48" i="14"/>
  <c r="O48" i="13"/>
  <c r="O48" i="11"/>
  <c r="O48" i="12"/>
  <c r="O48" i="10"/>
  <c r="O47" i="14"/>
  <c r="O47" i="13"/>
  <c r="O47" i="11"/>
  <c r="O47" i="12"/>
  <c r="O47" i="10"/>
  <c r="O46" i="14"/>
  <c r="O46" i="13"/>
  <c r="O46" i="11"/>
  <c r="O46" i="12"/>
  <c r="O45" i="14"/>
  <c r="O45" i="13"/>
  <c r="O45" i="11"/>
  <c r="O45" i="12"/>
  <c r="O45" i="10"/>
  <c r="O44" i="14"/>
  <c r="O44" i="13"/>
  <c r="O44" i="11"/>
  <c r="O44" i="12"/>
  <c r="O44" i="10"/>
  <c r="O43" i="14"/>
  <c r="O43" i="13"/>
  <c r="O43" i="11"/>
  <c r="O43" i="12"/>
  <c r="O43" i="10"/>
  <c r="O42" i="14"/>
  <c r="O42" i="13"/>
  <c r="O42" i="11"/>
  <c r="O42" i="12"/>
  <c r="O42" i="10"/>
  <c r="O41" i="14"/>
  <c r="O41" i="13"/>
  <c r="O41" i="11"/>
  <c r="O41" i="10"/>
  <c r="O40" i="14"/>
  <c r="O40" i="13"/>
  <c r="O40" i="11"/>
  <c r="O40" i="12"/>
  <c r="O40" i="10"/>
  <c r="O39" i="14"/>
  <c r="O39" i="11"/>
  <c r="O39" i="12"/>
  <c r="O39" i="10"/>
  <c r="O38" i="14"/>
  <c r="O38" i="13"/>
  <c r="O38" i="11"/>
  <c r="O38" i="12"/>
  <c r="O38" i="10"/>
  <c r="O37" i="14"/>
  <c r="O37" i="13"/>
  <c r="O37" i="11"/>
  <c r="O37" i="12"/>
  <c r="O37" i="10"/>
  <c r="O36" i="14"/>
  <c r="O36" i="13"/>
  <c r="O36" i="11"/>
  <c r="O36" i="12"/>
  <c r="O36" i="10"/>
  <c r="O35" i="14"/>
  <c r="O35" i="13"/>
  <c r="O35" i="11"/>
  <c r="O35" i="12"/>
  <c r="O35" i="10"/>
  <c r="O34" i="14"/>
  <c r="O34" i="13"/>
  <c r="O34" i="11"/>
  <c r="O34" i="12"/>
  <c r="O34" i="10"/>
  <c r="O33" i="14"/>
  <c r="O33" i="13"/>
  <c r="O33" i="11"/>
  <c r="O33" i="12"/>
  <c r="O33" i="10"/>
  <c r="O32" i="14"/>
  <c r="O32" i="13"/>
  <c r="O32" i="11"/>
  <c r="O32" i="12"/>
  <c r="O32" i="10"/>
  <c r="O31" i="14"/>
  <c r="O31" i="13"/>
  <c r="O31" i="11"/>
  <c r="O31" i="12"/>
  <c r="O31" i="10"/>
  <c r="O30" i="14"/>
  <c r="O30" i="13"/>
  <c r="O30" i="11"/>
  <c r="O30" i="12"/>
  <c r="O30" i="10"/>
  <c r="O29" i="14"/>
  <c r="O29" i="13"/>
  <c r="O29" i="11"/>
  <c r="O29" i="12"/>
  <c r="O29" i="10"/>
  <c r="O28" i="14"/>
  <c r="O28" i="13"/>
  <c r="O28" i="11"/>
  <c r="O28" i="12"/>
  <c r="O28" i="10"/>
  <c r="O27" i="14"/>
  <c r="O27" i="13"/>
  <c r="O27" i="11"/>
  <c r="O27" i="12"/>
  <c r="O27" i="10"/>
  <c r="O26" i="14"/>
  <c r="O26" i="13"/>
  <c r="O26" i="11"/>
  <c r="O26" i="12"/>
  <c r="O26" i="10"/>
  <c r="O25" i="14"/>
  <c r="O25" i="13"/>
  <c r="O25" i="11"/>
  <c r="O25" i="12"/>
  <c r="O25" i="10"/>
  <c r="O24" i="14"/>
  <c r="O24" i="13"/>
  <c r="O24" i="11"/>
  <c r="O24" i="12"/>
  <c r="O24" i="10"/>
  <c r="O23" i="14"/>
  <c r="O23" i="13"/>
  <c r="O23" i="11"/>
  <c r="O23" i="12"/>
  <c r="O23" i="10"/>
  <c r="O22" i="14"/>
  <c r="O22" i="13"/>
  <c r="O22" i="11"/>
  <c r="O22" i="12"/>
  <c r="O22" i="10"/>
  <c r="O21" i="14"/>
  <c r="O21" i="13"/>
  <c r="O21" i="11"/>
  <c r="O21" i="12"/>
  <c r="O21" i="10"/>
  <c r="O20" i="14"/>
  <c r="O20" i="13"/>
  <c r="O20" i="11"/>
  <c r="O20" i="12"/>
  <c r="O20" i="10"/>
  <c r="O19" i="14"/>
  <c r="O19" i="13"/>
  <c r="O19" i="11"/>
  <c r="O19" i="12"/>
  <c r="O19" i="10"/>
  <c r="O18" i="14"/>
  <c r="O18" i="13"/>
  <c r="O18" i="11"/>
  <c r="O18" i="12"/>
  <c r="O18" i="10"/>
  <c r="O17" i="14"/>
  <c r="O17" i="13"/>
  <c r="O17" i="11"/>
  <c r="O17" i="12"/>
  <c r="O17" i="10"/>
  <c r="O16" i="14"/>
  <c r="O16" i="13"/>
  <c r="O16" i="11"/>
  <c r="O16" i="12"/>
  <c r="O16" i="10"/>
  <c r="O15" i="14"/>
  <c r="O15" i="11"/>
  <c r="O15" i="12"/>
  <c r="O15" i="10"/>
  <c r="O14" i="14"/>
  <c r="O14" i="13"/>
  <c r="O14" i="11"/>
  <c r="O14" i="12"/>
  <c r="O14" i="10"/>
  <c r="O13" i="14"/>
  <c r="O13" i="13"/>
  <c r="O13" i="11"/>
  <c r="O13" i="12"/>
  <c r="O13" i="10"/>
  <c r="O12" i="14"/>
  <c r="O12" i="13"/>
  <c r="O12" i="11"/>
  <c r="O12" i="12"/>
  <c r="O12" i="10"/>
  <c r="O11" i="14"/>
  <c r="O11" i="13"/>
  <c r="O11" i="11"/>
  <c r="O11" i="12"/>
  <c r="O11" i="10"/>
  <c r="O10" i="14"/>
  <c r="O10" i="13"/>
  <c r="O10" i="11"/>
  <c r="O10" i="12"/>
  <c r="O10" i="10"/>
  <c r="O9" i="14"/>
  <c r="O9" i="13"/>
  <c r="O9" i="11"/>
  <c r="O9" i="12"/>
  <c r="O9" i="10"/>
  <c r="P61" i="14"/>
  <c r="P61" i="13"/>
  <c r="P61" i="11"/>
  <c r="P61" i="12"/>
  <c r="P61" i="10"/>
  <c r="P60" i="14"/>
  <c r="P60" i="13"/>
  <c r="P60" i="11"/>
  <c r="P60" i="12"/>
  <c r="P60" i="10"/>
  <c r="P59" i="14"/>
  <c r="P59" i="13"/>
  <c r="P59" i="11"/>
  <c r="P59" i="12"/>
  <c r="P59" i="10"/>
  <c r="P58" i="14"/>
  <c r="P58" i="13"/>
  <c r="P58" i="11"/>
  <c r="P58" i="12"/>
  <c r="P58" i="10"/>
  <c r="P57" i="14"/>
  <c r="P57" i="13"/>
  <c r="P57" i="11"/>
  <c r="P57" i="12"/>
  <c r="P57" i="10"/>
  <c r="P56" i="14"/>
  <c r="P56" i="13"/>
  <c r="P56" i="11"/>
  <c r="P56" i="12"/>
  <c r="P56" i="10"/>
  <c r="P55" i="14"/>
  <c r="P55" i="13"/>
  <c r="P55" i="11"/>
  <c r="P55" i="12"/>
  <c r="P55" i="10"/>
  <c r="P54" i="14"/>
  <c r="P54" i="13"/>
  <c r="P54" i="11"/>
  <c r="P54" i="12"/>
  <c r="P54" i="10"/>
  <c r="P53" i="14"/>
  <c r="P53" i="13"/>
  <c r="P53" i="11"/>
  <c r="P53" i="12"/>
  <c r="P53" i="10"/>
  <c r="P52" i="14"/>
  <c r="P52" i="13"/>
  <c r="P52" i="11"/>
  <c r="P52" i="12"/>
  <c r="P52" i="10"/>
  <c r="P51" i="14"/>
  <c r="P51" i="13"/>
  <c r="P51" i="11"/>
  <c r="P51" i="12"/>
  <c r="P51" i="10"/>
  <c r="P50" i="14"/>
  <c r="P50" i="13"/>
  <c r="P50" i="11"/>
  <c r="P50" i="12"/>
  <c r="P50" i="10"/>
  <c r="P49" i="14"/>
  <c r="P49" i="13"/>
  <c r="P49" i="11"/>
  <c r="P49" i="12"/>
  <c r="P49" i="10"/>
  <c r="P48" i="14"/>
  <c r="P48" i="13"/>
  <c r="P48" i="11"/>
  <c r="P48" i="12"/>
  <c r="P48" i="10"/>
  <c r="P47" i="14"/>
  <c r="P47" i="13"/>
  <c r="P47" i="11"/>
  <c r="P47" i="12"/>
  <c r="P47" i="10"/>
  <c r="P46" i="14"/>
  <c r="P46" i="13"/>
  <c r="P46" i="11"/>
  <c r="P46" i="10"/>
  <c r="P45" i="14"/>
  <c r="P45" i="13"/>
  <c r="P45" i="11"/>
  <c r="P45" i="12"/>
  <c r="P45" i="10"/>
  <c r="P44" i="14"/>
  <c r="P44" i="11"/>
  <c r="P44" i="12"/>
  <c r="P44" i="10"/>
  <c r="P43" i="14"/>
  <c r="P43" i="13"/>
  <c r="P43" i="11"/>
  <c r="P43" i="12"/>
  <c r="P43" i="10"/>
  <c r="P42" i="14"/>
  <c r="P42" i="13"/>
  <c r="P42" i="11"/>
  <c r="P42" i="12"/>
  <c r="P42" i="10"/>
  <c r="P41" i="14"/>
  <c r="P41" i="13"/>
  <c r="P41" i="11"/>
  <c r="P41" i="12"/>
  <c r="P41" i="10"/>
  <c r="P40" i="14"/>
  <c r="P40" i="13"/>
  <c r="P40" i="11"/>
  <c r="P40" i="12"/>
  <c r="P40" i="10"/>
  <c r="P39" i="14"/>
  <c r="P39" i="13"/>
  <c r="P39" i="11"/>
  <c r="P39" i="12"/>
  <c r="P39" i="10"/>
  <c r="P38" i="14"/>
  <c r="P38" i="13"/>
  <c r="P38" i="11"/>
  <c r="P38" i="12"/>
  <c r="P38" i="10"/>
  <c r="P37" i="14"/>
  <c r="P37" i="13"/>
  <c r="P37" i="11"/>
  <c r="P37" i="12"/>
  <c r="P37" i="10"/>
  <c r="P36" i="14"/>
  <c r="P36" i="13"/>
  <c r="P36" i="11"/>
  <c r="P36" i="12"/>
  <c r="P36" i="10"/>
  <c r="P35" i="14"/>
  <c r="P35" i="13"/>
  <c r="P35" i="11"/>
  <c r="P35" i="12"/>
  <c r="P35" i="10"/>
  <c r="P34" i="14"/>
  <c r="P34" i="13"/>
  <c r="P34" i="11"/>
  <c r="P34" i="12"/>
  <c r="P34" i="10"/>
  <c r="P33" i="14"/>
  <c r="P33" i="13"/>
  <c r="P33" i="11"/>
  <c r="P33" i="12"/>
  <c r="P33" i="10"/>
  <c r="P32" i="14"/>
  <c r="P32" i="13"/>
  <c r="P32" i="11"/>
  <c r="P32" i="12"/>
  <c r="P32" i="10"/>
  <c r="P31" i="14"/>
  <c r="P31" i="13"/>
  <c r="P31" i="11"/>
  <c r="P31" i="12"/>
  <c r="P31" i="10"/>
  <c r="P30" i="14"/>
  <c r="P30" i="13"/>
  <c r="P30" i="11"/>
  <c r="P30" i="12"/>
  <c r="P30" i="10"/>
  <c r="P29" i="14"/>
  <c r="P29" i="13"/>
  <c r="P29" i="11"/>
  <c r="P29" i="12"/>
  <c r="P29" i="10"/>
  <c r="P28" i="14"/>
  <c r="P28" i="13"/>
  <c r="P28" i="11"/>
  <c r="P28" i="12"/>
  <c r="P28" i="10"/>
  <c r="P27" i="14"/>
  <c r="P27" i="13"/>
  <c r="P27" i="11"/>
  <c r="P27" i="12"/>
  <c r="P27" i="10"/>
  <c r="P26" i="14"/>
  <c r="P26" i="13"/>
  <c r="P26" i="11"/>
  <c r="P26" i="12"/>
  <c r="P26" i="10"/>
  <c r="P25" i="14"/>
  <c r="P25" i="13"/>
  <c r="P25" i="11"/>
  <c r="P25" i="12"/>
  <c r="P25" i="10"/>
  <c r="P24" i="14"/>
  <c r="P24" i="13"/>
  <c r="P24" i="11"/>
  <c r="P24" i="12"/>
  <c r="P24" i="10"/>
  <c r="P23" i="13"/>
  <c r="P23" i="11"/>
  <c r="P23" i="12"/>
  <c r="P23" i="10"/>
  <c r="P22" i="14"/>
  <c r="P22" i="13"/>
  <c r="P22" i="11"/>
  <c r="P22" i="12"/>
  <c r="P22" i="10"/>
  <c r="P21" i="14"/>
  <c r="P21" i="13"/>
  <c r="P21" i="11"/>
  <c r="P21" i="12"/>
  <c r="P21" i="10"/>
  <c r="P20" i="14"/>
  <c r="P20" i="13"/>
  <c r="P20" i="11"/>
  <c r="P20" i="12"/>
  <c r="P20" i="10"/>
  <c r="P19" i="14"/>
  <c r="P19" i="13"/>
  <c r="P19" i="11"/>
  <c r="P19" i="12"/>
  <c r="P19" i="10"/>
  <c r="P18" i="14"/>
  <c r="P18" i="13"/>
  <c r="P18" i="11"/>
  <c r="P18" i="12"/>
  <c r="P18" i="10"/>
  <c r="P17" i="14"/>
  <c r="P17" i="13"/>
  <c r="P17" i="11"/>
  <c r="P17" i="12"/>
  <c r="P17" i="10"/>
  <c r="P16" i="14"/>
  <c r="P16" i="13"/>
  <c r="P16" i="11"/>
  <c r="P16" i="12"/>
  <c r="P16" i="10"/>
  <c r="P15" i="14"/>
  <c r="P15" i="13"/>
  <c r="P15" i="11"/>
  <c r="P15" i="12"/>
  <c r="P15" i="10"/>
  <c r="P14" i="14"/>
  <c r="P14" i="13"/>
  <c r="P14" i="11"/>
  <c r="P14" i="12"/>
  <c r="P14" i="10"/>
  <c r="P13" i="14"/>
  <c r="P13" i="13"/>
  <c r="P13" i="11"/>
  <c r="P13" i="12"/>
  <c r="P13" i="10"/>
  <c r="P12" i="14"/>
  <c r="P12" i="13"/>
  <c r="P12" i="11"/>
  <c r="P12" i="12"/>
  <c r="P12" i="10"/>
  <c r="P11" i="14"/>
  <c r="P11" i="13"/>
  <c r="P11" i="11"/>
  <c r="P11" i="12"/>
  <c r="P10" i="14"/>
  <c r="P10" i="13"/>
  <c r="P10" i="11"/>
  <c r="P10" i="12"/>
  <c r="P10" i="10"/>
  <c r="P9" i="14"/>
  <c r="P9" i="13"/>
  <c r="P9" i="11"/>
  <c r="P9" i="10"/>
  <c r="Q61" i="14"/>
  <c r="Q61" i="13"/>
  <c r="Q61" i="11"/>
  <c r="Q61" i="12"/>
  <c r="Q61" i="10"/>
  <c r="Q60" i="14"/>
  <c r="Q60" i="13"/>
  <c r="Q60" i="11"/>
  <c r="Q60" i="12"/>
  <c r="Q60" i="10"/>
  <c r="Q59" i="14"/>
  <c r="Q59" i="13"/>
  <c r="Q59" i="11"/>
  <c r="Q59" i="12"/>
  <c r="Q59" i="10"/>
  <c r="Q58" i="14"/>
  <c r="Q58" i="13"/>
  <c r="Q58" i="11"/>
  <c r="Q58" i="12"/>
  <c r="Q58" i="10"/>
  <c r="Q57" i="14"/>
  <c r="Q57" i="13"/>
  <c r="Q57" i="11"/>
  <c r="Q57" i="12"/>
  <c r="Q57" i="10"/>
  <c r="Q56" i="14"/>
  <c r="Q56" i="13"/>
  <c r="Q56" i="11"/>
  <c r="Q56" i="12"/>
  <c r="Q55" i="14"/>
  <c r="Q55" i="13"/>
  <c r="Q55" i="11"/>
  <c r="Q55" i="12"/>
  <c r="Q55" i="10"/>
  <c r="Q54" i="14"/>
  <c r="Q54" i="13"/>
  <c r="Q54" i="11"/>
  <c r="Q54" i="12"/>
  <c r="Q54" i="10"/>
  <c r="Q53" i="14"/>
  <c r="Q53" i="13"/>
  <c r="Q53" i="11"/>
  <c r="Q53" i="12"/>
  <c r="Q53" i="10"/>
  <c r="Q52" i="14"/>
  <c r="Q52" i="13"/>
  <c r="Q52" i="11"/>
  <c r="Q52" i="12"/>
  <c r="Q52" i="10"/>
  <c r="Q51" i="14"/>
  <c r="Q51" i="13"/>
  <c r="Q51" i="11"/>
  <c r="Q51" i="10"/>
  <c r="Q50" i="14"/>
  <c r="Q50" i="13"/>
  <c r="Q50" i="11"/>
  <c r="Q50" i="12"/>
  <c r="Q50" i="10"/>
  <c r="Q49" i="14"/>
  <c r="Q49" i="13"/>
  <c r="Q49" i="11"/>
  <c r="Q49" i="12"/>
  <c r="Q49" i="10"/>
  <c r="Q48" i="14"/>
  <c r="Q48" i="13"/>
  <c r="Q48" i="11"/>
  <c r="Q48" i="12"/>
  <c r="Q48" i="10"/>
  <c r="Q47" i="14"/>
  <c r="Q47" i="13"/>
  <c r="Q47" i="11"/>
  <c r="Q47" i="12"/>
  <c r="Q47" i="10"/>
  <c r="Q46" i="14"/>
  <c r="Q46" i="13"/>
  <c r="Q46" i="11"/>
  <c r="Q46" i="12"/>
  <c r="Q46" i="10"/>
  <c r="Q45" i="14"/>
  <c r="Q45" i="13"/>
  <c r="Q45" i="11"/>
  <c r="Q45" i="12"/>
  <c r="Q45" i="10"/>
  <c r="Q44" i="14"/>
  <c r="Q44" i="13"/>
  <c r="Q44" i="11"/>
  <c r="Q44" i="12"/>
  <c r="Q44" i="10"/>
  <c r="Q43" i="14"/>
  <c r="Q43" i="13"/>
  <c r="Q43" i="11"/>
  <c r="Q43" i="10"/>
  <c r="Q42" i="14"/>
  <c r="Q42" i="13"/>
  <c r="Q42" i="11"/>
  <c r="Q42" i="12"/>
  <c r="Q42" i="10"/>
  <c r="Q41" i="14"/>
  <c r="Q41" i="13"/>
  <c r="Q41" i="11"/>
  <c r="Q41" i="12"/>
  <c r="Q41" i="10"/>
  <c r="Q40" i="14"/>
  <c r="Q40" i="13"/>
  <c r="Q40" i="11"/>
  <c r="Q40" i="12"/>
  <c r="Q40" i="10"/>
  <c r="Q39" i="14"/>
  <c r="Q39" i="13"/>
  <c r="Q39" i="11"/>
  <c r="Q39" i="12"/>
  <c r="Q39" i="10"/>
  <c r="Q38" i="14"/>
  <c r="Q38" i="13"/>
  <c r="Q38" i="11"/>
  <c r="Q38" i="12"/>
  <c r="Q38" i="10"/>
  <c r="Q37" i="14"/>
  <c r="Q37" i="13"/>
  <c r="Q37" i="11"/>
  <c r="Q37" i="12"/>
  <c r="Q37" i="10"/>
  <c r="Q36" i="14"/>
  <c r="Q36" i="13"/>
  <c r="Q36" i="11"/>
  <c r="Q36" i="12"/>
  <c r="Q36" i="10"/>
  <c r="Q35" i="14"/>
  <c r="Q35" i="13"/>
  <c r="Q35" i="11"/>
  <c r="Q35" i="12"/>
  <c r="Q35" i="10"/>
  <c r="Q34" i="14"/>
  <c r="Q34" i="13"/>
  <c r="Q34" i="11"/>
  <c r="Q34" i="12"/>
  <c r="Q34" i="10"/>
  <c r="Q33" i="14"/>
  <c r="Q33" i="11"/>
  <c r="Q33" i="12"/>
  <c r="Q33" i="10"/>
  <c r="Q32" i="14"/>
  <c r="Q32" i="13"/>
  <c r="Q32" i="11"/>
  <c r="Q32" i="12"/>
  <c r="Q32" i="10"/>
  <c r="Q31" i="14"/>
  <c r="Q31" i="13"/>
  <c r="Q31" i="11"/>
  <c r="Q31" i="12"/>
  <c r="Q31" i="10"/>
  <c r="Q30" i="14"/>
  <c r="Q30" i="13"/>
  <c r="Q30" i="11"/>
  <c r="Q30" i="12"/>
  <c r="Q30" i="10"/>
  <c r="Q29" i="14"/>
  <c r="Q29" i="13"/>
  <c r="Q29" i="11"/>
  <c r="Q29" i="12"/>
  <c r="Q29" i="10"/>
  <c r="Q28" i="14"/>
  <c r="Q28" i="13"/>
  <c r="Q28" i="11"/>
  <c r="Q28" i="12"/>
  <c r="Q28" i="10"/>
  <c r="Q27" i="14"/>
  <c r="Q27" i="13"/>
  <c r="Q27" i="11"/>
  <c r="Q27" i="12"/>
  <c r="Q27" i="10"/>
  <c r="Q26" i="14"/>
  <c r="Q26" i="13"/>
  <c r="Q26" i="11"/>
  <c r="Q26" i="12"/>
  <c r="Q26" i="10"/>
  <c r="Q25" i="14"/>
  <c r="Q25" i="13"/>
  <c r="Q25" i="11"/>
  <c r="Q25" i="12"/>
  <c r="Q25" i="10"/>
  <c r="Q24" i="14"/>
  <c r="Q24" i="13"/>
  <c r="Q24" i="11"/>
  <c r="Q24" i="12"/>
  <c r="Q23" i="14"/>
  <c r="Q23" i="13"/>
  <c r="Q23" i="11"/>
  <c r="Q23" i="12"/>
  <c r="Q23" i="10"/>
  <c r="Q22" i="14"/>
  <c r="Q22" i="13"/>
  <c r="Q22" i="11"/>
  <c r="Q22" i="12"/>
  <c r="Q22" i="10"/>
  <c r="Q21" i="14"/>
  <c r="Q21" i="13"/>
  <c r="Q21" i="11"/>
  <c r="Q21" i="12"/>
  <c r="Q21" i="10"/>
  <c r="Q20" i="14"/>
  <c r="Q20" i="13"/>
  <c r="Q20" i="11"/>
  <c r="Q20" i="12"/>
  <c r="Q20" i="10"/>
  <c r="Q19" i="14"/>
  <c r="Q19" i="13"/>
  <c r="Q19" i="11"/>
  <c r="Q19" i="10"/>
  <c r="Q18" i="14"/>
  <c r="Q18" i="13"/>
  <c r="Q18" i="11"/>
  <c r="Q18" i="12"/>
  <c r="Q18" i="10"/>
  <c r="Q17" i="14"/>
  <c r="Q17" i="13"/>
  <c r="Q17" i="11"/>
  <c r="Q17" i="12"/>
  <c r="Q17" i="10"/>
  <c r="Q16" i="14"/>
  <c r="Q16" i="13"/>
  <c r="Q16" i="11"/>
  <c r="Q16" i="12"/>
  <c r="Q16" i="10"/>
  <c r="Q15" i="14"/>
  <c r="Q15" i="13"/>
  <c r="Q15" i="11"/>
  <c r="Q15" i="12"/>
  <c r="Q15" i="10"/>
  <c r="Q14" i="14"/>
  <c r="Q14" i="13"/>
  <c r="Q14" i="11"/>
  <c r="Q14" i="12"/>
  <c r="Q14" i="10"/>
  <c r="Q13" i="14"/>
  <c r="Q13" i="13"/>
  <c r="Q13" i="11"/>
  <c r="Q13" i="12"/>
  <c r="Q13" i="10"/>
  <c r="Q12" i="13"/>
  <c r="Q12" i="11"/>
  <c r="Q12" i="12"/>
  <c r="Q12" i="10"/>
  <c r="Q11" i="14"/>
  <c r="Q11" i="13"/>
  <c r="Q11" i="11"/>
  <c r="Q11" i="10"/>
  <c r="Q10" i="14"/>
  <c r="Q10" i="13"/>
  <c r="Q10" i="11"/>
  <c r="Q10" i="12"/>
  <c r="Q10" i="10"/>
  <c r="Q9" i="14"/>
  <c r="Q9" i="13"/>
  <c r="Q9" i="11"/>
  <c r="Q9" i="12"/>
  <c r="Q9" i="10"/>
  <c r="R61" i="14"/>
  <c r="R61" i="13"/>
  <c r="R61" i="11"/>
  <c r="R61" i="12"/>
  <c r="R61" i="10"/>
  <c r="R60" i="14"/>
  <c r="R60" i="13"/>
  <c r="R60" i="11"/>
  <c r="R60" i="12"/>
  <c r="R60" i="10"/>
  <c r="R59" i="14"/>
  <c r="R59" i="13"/>
  <c r="R59" i="11"/>
  <c r="R59" i="12"/>
  <c r="R59" i="10"/>
  <c r="R58" i="14"/>
  <c r="R58" i="13"/>
  <c r="R58" i="11"/>
  <c r="R58" i="12"/>
  <c r="R58" i="10"/>
  <c r="R57" i="14"/>
  <c r="R57" i="13"/>
  <c r="R57" i="11"/>
  <c r="R57" i="12"/>
  <c r="R57" i="10"/>
  <c r="R56" i="14"/>
  <c r="R56" i="13"/>
  <c r="R56" i="11"/>
  <c r="R56" i="12"/>
  <c r="R56" i="10"/>
  <c r="R55" i="14"/>
  <c r="R55" i="13"/>
  <c r="R55" i="11"/>
  <c r="R55" i="12"/>
  <c r="R55" i="10"/>
  <c r="R54" i="14"/>
  <c r="R54" i="13"/>
  <c r="R54" i="11"/>
  <c r="R54" i="12"/>
  <c r="R54" i="10"/>
  <c r="R53" i="14"/>
  <c r="R53" i="13"/>
  <c r="R53" i="11"/>
  <c r="R53" i="12"/>
  <c r="R53" i="10"/>
  <c r="R52" i="14"/>
  <c r="R52" i="13"/>
  <c r="R52" i="11"/>
  <c r="R52" i="12"/>
  <c r="R52" i="10"/>
  <c r="R51" i="14"/>
  <c r="R51" i="13"/>
  <c r="R51" i="11"/>
  <c r="R51" i="12"/>
  <c r="R51" i="10"/>
  <c r="R50" i="14"/>
  <c r="R50" i="13"/>
  <c r="R50" i="11"/>
  <c r="R50" i="12"/>
  <c r="R50" i="10"/>
  <c r="R49" i="14"/>
  <c r="R49" i="13"/>
  <c r="R49" i="11"/>
  <c r="R49" i="12"/>
  <c r="R49" i="10"/>
  <c r="R48" i="14"/>
  <c r="R48" i="13"/>
  <c r="R48" i="11"/>
  <c r="R48" i="10"/>
  <c r="R47" i="14"/>
  <c r="R47" i="13"/>
  <c r="R47" i="11"/>
  <c r="R47" i="12"/>
  <c r="R47" i="10"/>
  <c r="R46" i="14"/>
  <c r="R46" i="13"/>
  <c r="R46" i="11"/>
  <c r="R46" i="12"/>
  <c r="R46" i="10"/>
  <c r="R45" i="14"/>
  <c r="R45" i="13"/>
  <c r="R45" i="11"/>
  <c r="R45" i="12"/>
  <c r="R45" i="10"/>
  <c r="R44" i="14"/>
  <c r="R44" i="13"/>
  <c r="R44" i="11"/>
  <c r="R44" i="12"/>
  <c r="R44" i="10"/>
  <c r="R43" i="14"/>
  <c r="R43" i="13"/>
  <c r="R43" i="11"/>
  <c r="R43" i="12"/>
  <c r="R43" i="10"/>
  <c r="R42" i="14"/>
  <c r="R42" i="13"/>
  <c r="R42" i="11"/>
  <c r="R42" i="12"/>
  <c r="R42" i="10"/>
  <c r="R41" i="13"/>
  <c r="R41" i="11"/>
  <c r="R41" i="12"/>
  <c r="R41" i="10"/>
  <c r="R40" i="14"/>
  <c r="R40" i="13"/>
  <c r="R40" i="11"/>
  <c r="R40" i="12"/>
  <c r="R40" i="10"/>
  <c r="R39" i="14"/>
  <c r="R39" i="13"/>
  <c r="R39" i="11"/>
  <c r="R39" i="12"/>
  <c r="R39" i="10"/>
  <c r="R38" i="14"/>
  <c r="R38" i="13"/>
  <c r="R38" i="11"/>
  <c r="R38" i="12"/>
  <c r="R38" i="10"/>
  <c r="R37" i="14"/>
  <c r="R37" i="13"/>
  <c r="R37" i="11"/>
  <c r="R37" i="12"/>
  <c r="R37" i="10"/>
  <c r="R36" i="14"/>
  <c r="R36" i="13"/>
  <c r="R36" i="11"/>
  <c r="R36" i="12"/>
  <c r="R36" i="10"/>
  <c r="R35" i="14"/>
  <c r="R35" i="13"/>
  <c r="R35" i="11"/>
  <c r="R35" i="12"/>
  <c r="R35" i="10"/>
  <c r="R34" i="14"/>
  <c r="R34" i="13"/>
  <c r="R34" i="11"/>
  <c r="R34" i="12"/>
  <c r="R34" i="10"/>
  <c r="R33" i="14"/>
  <c r="R33" i="13"/>
  <c r="R33" i="11"/>
  <c r="R33" i="12"/>
  <c r="R33" i="10"/>
  <c r="R32" i="14"/>
  <c r="R32" i="13"/>
  <c r="R32" i="11"/>
  <c r="R32" i="12"/>
  <c r="R32" i="10"/>
  <c r="R31" i="14"/>
  <c r="R31" i="13"/>
  <c r="R31" i="11"/>
  <c r="R31" i="12"/>
  <c r="R31" i="10"/>
  <c r="R30" i="14"/>
  <c r="R30" i="13"/>
  <c r="R30" i="11"/>
  <c r="R30" i="12"/>
  <c r="R30" i="10"/>
  <c r="R29" i="14"/>
  <c r="R29" i="13"/>
  <c r="R29" i="11"/>
  <c r="R29" i="12"/>
  <c r="R29" i="10"/>
  <c r="R28" i="14"/>
  <c r="R28" i="13"/>
  <c r="R28" i="11"/>
  <c r="R28" i="12"/>
  <c r="R28" i="10"/>
  <c r="R27" i="14"/>
  <c r="R27" i="13"/>
  <c r="R27" i="11"/>
  <c r="R27" i="12"/>
  <c r="R27" i="10"/>
  <c r="R26" i="14"/>
  <c r="R26" i="13"/>
  <c r="R26" i="11"/>
  <c r="R26" i="12"/>
  <c r="R26" i="10"/>
  <c r="R25" i="14"/>
  <c r="R25" i="13"/>
  <c r="R25" i="11"/>
  <c r="R25" i="12"/>
  <c r="R25" i="10"/>
  <c r="R24" i="14"/>
  <c r="R24" i="13"/>
  <c r="R24" i="11"/>
  <c r="R24" i="12"/>
  <c r="R24" i="10"/>
  <c r="R23" i="14"/>
  <c r="R23" i="13"/>
  <c r="R23" i="11"/>
  <c r="R23" i="12"/>
  <c r="R23" i="10"/>
  <c r="R22" i="14"/>
  <c r="R22" i="13"/>
  <c r="R22" i="11"/>
  <c r="R22" i="12"/>
  <c r="R22" i="10"/>
  <c r="R21" i="14"/>
  <c r="R21" i="13"/>
  <c r="R21" i="11"/>
  <c r="R21" i="12"/>
  <c r="R21" i="10"/>
  <c r="R20" i="14"/>
  <c r="R20" i="13"/>
  <c r="R20" i="11"/>
  <c r="R20" i="12"/>
  <c r="R20" i="10"/>
  <c r="R19" i="14"/>
  <c r="R19" i="13"/>
  <c r="R19" i="11"/>
  <c r="R19" i="12"/>
  <c r="R19" i="10"/>
  <c r="R18" i="14"/>
  <c r="R18" i="13"/>
  <c r="R18" i="11"/>
  <c r="R18" i="12"/>
  <c r="R18" i="10"/>
  <c r="R17" i="13"/>
  <c r="R17" i="11"/>
  <c r="R17" i="12"/>
  <c r="R17" i="10"/>
  <c r="R16" i="14"/>
  <c r="R16" i="13"/>
  <c r="R16" i="11"/>
  <c r="R16" i="12"/>
  <c r="R16" i="10"/>
  <c r="R15" i="14"/>
  <c r="R15" i="13"/>
  <c r="R15" i="11"/>
  <c r="R15" i="12"/>
  <c r="R15" i="10"/>
  <c r="R14" i="14"/>
  <c r="R14" i="13"/>
  <c r="R14" i="11"/>
  <c r="R14" i="12"/>
  <c r="R14" i="10"/>
  <c r="R13" i="14"/>
  <c r="R13" i="13"/>
  <c r="R13" i="11"/>
  <c r="R13" i="12"/>
  <c r="R13" i="10"/>
  <c r="R12" i="14"/>
  <c r="R12" i="13"/>
  <c r="R12" i="11"/>
  <c r="R12" i="12"/>
  <c r="R12" i="10"/>
  <c r="R11" i="14"/>
  <c r="R11" i="13"/>
  <c r="R11" i="11"/>
  <c r="R11" i="12"/>
  <c r="R11" i="10"/>
  <c r="R10" i="14"/>
  <c r="R10" i="13"/>
  <c r="R10" i="11"/>
  <c r="R10" i="12"/>
  <c r="R10" i="10"/>
  <c r="R9" i="13"/>
  <c r="R9" i="11"/>
  <c r="R9" i="12"/>
  <c r="R9" i="10"/>
  <c r="S61" i="14"/>
  <c r="S61" i="13"/>
  <c r="S61" i="11"/>
  <c r="S61" i="12"/>
  <c r="S61" i="10"/>
  <c r="S60" i="14"/>
  <c r="S60" i="13"/>
  <c r="S60" i="11"/>
  <c r="S60" i="12"/>
  <c r="S60" i="10"/>
  <c r="S59" i="14"/>
  <c r="S59" i="13"/>
  <c r="S59" i="11"/>
  <c r="S59" i="12"/>
  <c r="S59" i="10"/>
  <c r="S58" i="14"/>
  <c r="S58" i="13"/>
  <c r="S58" i="11"/>
  <c r="S58" i="12"/>
  <c r="S58" i="10"/>
  <c r="S57" i="14"/>
  <c r="S57" i="13"/>
  <c r="S57" i="11"/>
  <c r="S57" i="12"/>
  <c r="S57" i="10"/>
  <c r="S56" i="14"/>
  <c r="S56" i="13"/>
  <c r="S56" i="11"/>
  <c r="S56" i="12"/>
  <c r="S56" i="10"/>
  <c r="S55" i="14"/>
  <c r="S55" i="13"/>
  <c r="S55" i="11"/>
  <c r="S55" i="12"/>
  <c r="S55" i="10"/>
  <c r="S54" i="14"/>
  <c r="S54" i="13"/>
  <c r="S54" i="11"/>
  <c r="S54" i="12"/>
  <c r="S54" i="10"/>
  <c r="S53" i="14"/>
  <c r="S53" i="13"/>
  <c r="S53" i="11"/>
  <c r="S53" i="10"/>
  <c r="S52" i="14"/>
  <c r="S52" i="13"/>
  <c r="S52" i="11"/>
  <c r="S52" i="12"/>
  <c r="S52" i="10"/>
  <c r="S51" i="14"/>
  <c r="S51" i="13"/>
  <c r="S51" i="11"/>
  <c r="S51" i="12"/>
  <c r="S51" i="10"/>
  <c r="S50" i="14"/>
  <c r="S50" i="13"/>
  <c r="S50" i="11"/>
  <c r="S50" i="12"/>
  <c r="S50" i="10"/>
  <c r="S49" i="14"/>
  <c r="S49" i="13"/>
  <c r="S49" i="11"/>
  <c r="S49" i="12"/>
  <c r="S49" i="10"/>
  <c r="S48" i="14"/>
  <c r="S48" i="13"/>
  <c r="S48" i="11"/>
  <c r="S48" i="12"/>
  <c r="S48" i="10"/>
  <c r="S47" i="14"/>
  <c r="S47" i="13"/>
  <c r="S47" i="11"/>
  <c r="S47" i="12"/>
  <c r="S47" i="10"/>
  <c r="S46" i="14"/>
  <c r="S46" i="13"/>
  <c r="S46" i="11"/>
  <c r="S46" i="12"/>
  <c r="S46" i="10"/>
  <c r="S45" i="14"/>
  <c r="S45" i="13"/>
  <c r="S45" i="11"/>
  <c r="S45" i="12"/>
  <c r="S45" i="10"/>
  <c r="S44" i="14"/>
  <c r="S44" i="13"/>
  <c r="S44" i="11"/>
  <c r="S44" i="12"/>
  <c r="S44" i="10"/>
  <c r="S43" i="14"/>
  <c r="S43" i="13"/>
  <c r="S43" i="11"/>
  <c r="S43" i="12"/>
  <c r="S43" i="10"/>
  <c r="S42" i="14"/>
  <c r="S42" i="13"/>
  <c r="S42" i="11"/>
  <c r="S42" i="12"/>
  <c r="S41" i="14"/>
  <c r="S41" i="13"/>
  <c r="S41" i="11"/>
  <c r="S41" i="12"/>
  <c r="S41" i="10"/>
  <c r="S40" i="14"/>
  <c r="S40" i="13"/>
  <c r="S40" i="11"/>
  <c r="S40" i="12"/>
  <c r="S40" i="10"/>
  <c r="S39" i="14"/>
  <c r="S39" i="13"/>
  <c r="S39" i="11"/>
  <c r="S39" i="12"/>
  <c r="S39" i="10"/>
  <c r="S38" i="14"/>
  <c r="S38" i="13"/>
  <c r="S38" i="11"/>
  <c r="S38" i="12"/>
  <c r="S38" i="10"/>
  <c r="S37" i="14"/>
  <c r="S37" i="13"/>
  <c r="S37" i="11"/>
  <c r="S37" i="12"/>
  <c r="S37" i="10"/>
  <c r="S36" i="14"/>
  <c r="S36" i="13"/>
  <c r="S36" i="11"/>
  <c r="S36" i="12"/>
  <c r="S36" i="10"/>
  <c r="S35" i="14"/>
  <c r="S35" i="13"/>
  <c r="S35" i="11"/>
  <c r="S35" i="12"/>
  <c r="S35" i="10"/>
  <c r="S34" i="14"/>
  <c r="S34" i="13"/>
  <c r="S34" i="11"/>
  <c r="S34" i="12"/>
  <c r="S34" i="10"/>
  <c r="S33" i="14"/>
  <c r="S33" i="13"/>
  <c r="S33" i="11"/>
  <c r="S33" i="12"/>
  <c r="S33" i="10"/>
  <c r="S32" i="14"/>
  <c r="S32" i="13"/>
  <c r="S32" i="11"/>
  <c r="S32" i="12"/>
  <c r="S32" i="10"/>
  <c r="S31" i="14"/>
  <c r="S31" i="13"/>
  <c r="S31" i="11"/>
  <c r="S31" i="12"/>
  <c r="S31" i="10"/>
  <c r="S30" i="14"/>
  <c r="S30" i="13"/>
  <c r="S30" i="11"/>
  <c r="S30" i="12"/>
  <c r="S30" i="10"/>
  <c r="S29" i="14"/>
  <c r="S29" i="13"/>
  <c r="S29" i="11"/>
  <c r="S29" i="12"/>
  <c r="S29" i="10"/>
  <c r="S28" i="14"/>
  <c r="S28" i="13"/>
  <c r="S28" i="11"/>
  <c r="S28" i="12"/>
  <c r="S28" i="10"/>
  <c r="S27" i="14"/>
  <c r="S27" i="13"/>
  <c r="S27" i="11"/>
  <c r="S27" i="12"/>
  <c r="S27" i="10"/>
  <c r="S26" i="14"/>
  <c r="S26" i="13"/>
  <c r="S26" i="11"/>
  <c r="S26" i="12"/>
  <c r="S25" i="14"/>
  <c r="S25" i="13"/>
  <c r="S25" i="11"/>
  <c r="S25" i="12"/>
  <c r="S25" i="10"/>
  <c r="S24" i="14"/>
  <c r="S24" i="13"/>
  <c r="S24" i="11"/>
  <c r="S24" i="12"/>
  <c r="S24" i="10"/>
  <c r="S23" i="14"/>
  <c r="S23" i="13"/>
  <c r="S23" i="11"/>
  <c r="S23" i="12"/>
  <c r="S23" i="10"/>
  <c r="S22" i="14"/>
  <c r="S22" i="13"/>
  <c r="S22" i="11"/>
  <c r="S22" i="12"/>
  <c r="S22" i="10"/>
  <c r="S21" i="14"/>
  <c r="S21" i="13"/>
  <c r="S21" i="11"/>
  <c r="S21" i="12"/>
  <c r="S21" i="10"/>
  <c r="S20" i="14"/>
  <c r="S20" i="13"/>
  <c r="S20" i="11"/>
  <c r="S20" i="12"/>
  <c r="S20" i="10"/>
  <c r="S19" i="14"/>
  <c r="S19" i="13"/>
  <c r="S19" i="11"/>
  <c r="S19" i="12"/>
  <c r="S19" i="10"/>
  <c r="S18" i="14"/>
  <c r="S18" i="13"/>
  <c r="S18" i="11"/>
  <c r="S18" i="12"/>
  <c r="S18" i="10"/>
  <c r="S17" i="14"/>
  <c r="S17" i="13"/>
  <c r="S17" i="11"/>
  <c r="S17" i="12"/>
  <c r="S17" i="10"/>
  <c r="S16" i="14"/>
  <c r="S16" i="13"/>
  <c r="S16" i="11"/>
  <c r="S16" i="12"/>
  <c r="S16" i="10"/>
  <c r="S15" i="14"/>
  <c r="S15" i="13"/>
  <c r="S15" i="11"/>
  <c r="S15" i="12"/>
  <c r="S15" i="10"/>
  <c r="S14" i="14"/>
  <c r="S14" i="13"/>
  <c r="S14" i="11"/>
  <c r="S14" i="12"/>
  <c r="S14" i="10"/>
  <c r="S13" i="14"/>
  <c r="S13" i="13"/>
  <c r="S13" i="11"/>
  <c r="S13" i="12"/>
  <c r="S13" i="10"/>
  <c r="S12" i="14"/>
  <c r="S12" i="13"/>
  <c r="S12" i="11"/>
  <c r="S12" i="12"/>
  <c r="S12" i="10"/>
  <c r="S11" i="14"/>
  <c r="S11" i="13"/>
  <c r="S11" i="11"/>
  <c r="S11" i="12"/>
  <c r="S11" i="10"/>
  <c r="S10" i="14"/>
  <c r="S10" i="13"/>
  <c r="S10" i="11"/>
  <c r="S10" i="12"/>
  <c r="S10" i="10"/>
  <c r="S9" i="14"/>
  <c r="S9" i="13"/>
  <c r="S9" i="11"/>
  <c r="S9" i="12"/>
  <c r="S9" i="10"/>
  <c r="T60" i="14"/>
  <c r="T60" i="13"/>
  <c r="T60" i="12"/>
  <c r="T56" i="14"/>
  <c r="T56" i="13"/>
  <c r="T56" i="11"/>
  <c r="T56" i="12"/>
  <c r="T56" i="10"/>
  <c r="T55" i="13"/>
  <c r="T54" i="14"/>
  <c r="T54" i="13"/>
  <c r="T54" i="11"/>
  <c r="T54" i="12"/>
  <c r="T54" i="10"/>
  <c r="T53" i="14"/>
  <c r="T53" i="13"/>
  <c r="T53" i="11"/>
  <c r="T53" i="12"/>
  <c r="T53" i="10"/>
  <c r="T52" i="14"/>
  <c r="T52" i="13"/>
  <c r="T52" i="11"/>
  <c r="T52" i="12"/>
  <c r="T51" i="12"/>
  <c r="T48" i="14"/>
  <c r="T48" i="13"/>
  <c r="T48" i="11"/>
  <c r="T48" i="12"/>
  <c r="T48" i="10"/>
  <c r="T46" i="14"/>
  <c r="T46" i="13"/>
  <c r="T46" i="11"/>
  <c r="T46" i="12"/>
  <c r="T46" i="10"/>
  <c r="T45" i="14"/>
  <c r="T45" i="13"/>
  <c r="T45" i="11"/>
  <c r="T45" i="12"/>
  <c r="T45" i="10"/>
  <c r="T44" i="13"/>
  <c r="T44" i="11"/>
  <c r="T44" i="12"/>
  <c r="T44" i="10"/>
  <c r="T40" i="14"/>
  <c r="T40" i="13"/>
  <c r="T40" i="11"/>
  <c r="T40" i="12"/>
  <c r="T40" i="10"/>
  <c r="T38" i="14"/>
  <c r="T38" i="13"/>
  <c r="T38" i="11"/>
  <c r="T38" i="12"/>
  <c r="T38" i="10"/>
  <c r="T37" i="14"/>
  <c r="T37" i="13"/>
  <c r="T37" i="11"/>
  <c r="T37" i="12"/>
  <c r="T37" i="10"/>
  <c r="T36" i="13"/>
  <c r="T36" i="10"/>
  <c r="T32" i="14"/>
  <c r="T32" i="13"/>
  <c r="T32" i="11"/>
  <c r="T32" i="12"/>
  <c r="T32" i="10"/>
  <c r="T30" i="14"/>
  <c r="T30" i="13"/>
  <c r="T30" i="11"/>
  <c r="T30" i="12"/>
  <c r="T30" i="10"/>
  <c r="T29" i="14"/>
  <c r="T29" i="13"/>
  <c r="T29" i="11"/>
  <c r="T29" i="12"/>
  <c r="T29" i="10"/>
  <c r="T24" i="14"/>
  <c r="T24" i="13"/>
  <c r="T24" i="11"/>
  <c r="T24" i="12"/>
  <c r="T24" i="10"/>
  <c r="T23" i="11"/>
  <c r="T22" i="14"/>
  <c r="T22" i="13"/>
  <c r="T22" i="11"/>
  <c r="T22" i="12"/>
  <c r="T22" i="10"/>
  <c r="T21" i="14"/>
  <c r="T21" i="13"/>
  <c r="T21" i="11"/>
  <c r="T21" i="12"/>
  <c r="T21" i="10"/>
  <c r="T20" i="14"/>
  <c r="T20" i="11"/>
  <c r="T16" i="14"/>
  <c r="T16" i="13"/>
  <c r="T16" i="11"/>
  <c r="T16" i="12"/>
  <c r="T16" i="10"/>
  <c r="T14" i="14"/>
  <c r="T14" i="13"/>
  <c r="T14" i="11"/>
  <c r="T14" i="12"/>
  <c r="T14" i="10"/>
  <c r="T13" i="14"/>
  <c r="T13" i="13"/>
  <c r="T13" i="11"/>
  <c r="T13" i="12"/>
  <c r="T13" i="10"/>
  <c r="T12" i="14"/>
  <c r="T12" i="13"/>
  <c r="T12" i="11"/>
  <c r="T12" i="10"/>
  <c r="O61" i="14"/>
  <c r="E61" i="14"/>
  <c r="H60" i="14"/>
  <c r="K59" i="14"/>
  <c r="E59" i="14"/>
  <c r="C59" i="14"/>
  <c r="I57" i="14"/>
  <c r="E56" i="14"/>
  <c r="D56" i="14"/>
  <c r="K54" i="14"/>
  <c r="J54" i="14"/>
  <c r="C54" i="14"/>
  <c r="E53" i="14"/>
  <c r="I52" i="14"/>
  <c r="D51" i="14"/>
  <c r="C51" i="14"/>
  <c r="J49" i="14"/>
  <c r="H47" i="14"/>
  <c r="G47" i="14"/>
  <c r="C46" i="14"/>
  <c r="E45" i="14"/>
  <c r="I44" i="14"/>
  <c r="H44" i="14"/>
  <c r="L43" i="14"/>
  <c r="G42" i="14"/>
  <c r="R41" i="14"/>
  <c r="M40" i="14"/>
  <c r="E40" i="14"/>
  <c r="J38" i="14"/>
  <c r="F37" i="14"/>
  <c r="E37" i="14"/>
  <c r="L35" i="14"/>
  <c r="C35" i="14"/>
  <c r="G34" i="14"/>
  <c r="F34" i="14"/>
  <c r="M32" i="14"/>
  <c r="D32" i="14"/>
  <c r="G31" i="14"/>
  <c r="N29" i="14"/>
  <c r="F29" i="14"/>
  <c r="L27" i="14"/>
  <c r="G26" i="14"/>
  <c r="F26" i="14"/>
  <c r="M24" i="14"/>
  <c r="E24" i="14"/>
  <c r="P23" i="14"/>
  <c r="K22" i="14"/>
  <c r="C22" i="14"/>
  <c r="E21" i="14"/>
  <c r="H20" i="14"/>
  <c r="D19" i="14"/>
  <c r="F18" i="14"/>
  <c r="R17" i="14"/>
  <c r="J17" i="14"/>
  <c r="E16" i="14"/>
  <c r="D16" i="14"/>
  <c r="H15" i="14"/>
  <c r="K14" i="14"/>
  <c r="J14" i="14"/>
  <c r="F13" i="14"/>
  <c r="E13" i="14"/>
  <c r="Q12" i="14"/>
  <c r="I12" i="14"/>
  <c r="L11" i="14"/>
  <c r="D11" i="14"/>
  <c r="F10" i="14"/>
  <c r="R9" i="14"/>
  <c r="I9" i="14"/>
  <c r="E61" i="13"/>
  <c r="D61" i="13"/>
  <c r="J59" i="13"/>
  <c r="N58" i="13"/>
  <c r="F58" i="13"/>
  <c r="H57" i="13"/>
  <c r="G55" i="13"/>
  <c r="F55" i="13"/>
  <c r="E53" i="13"/>
  <c r="D53" i="13"/>
  <c r="J51" i="13"/>
  <c r="F50" i="13"/>
  <c r="E50" i="13"/>
  <c r="I49" i="13"/>
  <c r="D48" i="13"/>
  <c r="C48" i="13"/>
  <c r="J46" i="13"/>
  <c r="M45" i="13"/>
  <c r="P44" i="13"/>
  <c r="H44" i="13"/>
  <c r="J43" i="13"/>
  <c r="C43" i="13"/>
  <c r="I41" i="13"/>
  <c r="H41" i="13"/>
  <c r="L40" i="13"/>
  <c r="C40" i="13"/>
  <c r="O39" i="13"/>
  <c r="F39" i="13"/>
  <c r="J38" i="13"/>
  <c r="I38" i="13"/>
  <c r="M37" i="13"/>
  <c r="I36" i="13"/>
  <c r="G36" i="13"/>
  <c r="K35" i="13"/>
  <c r="J35" i="13"/>
  <c r="C35" i="13"/>
  <c r="Q33" i="13"/>
  <c r="I33" i="13"/>
  <c r="D32" i="13"/>
  <c r="C32" i="13"/>
  <c r="J30" i="13"/>
  <c r="I30" i="13"/>
  <c r="M29" i="13"/>
  <c r="H28" i="13"/>
  <c r="D27" i="13"/>
  <c r="C27" i="13"/>
  <c r="N26" i="13"/>
  <c r="F26" i="13"/>
  <c r="H25" i="13"/>
  <c r="C24" i="13"/>
  <c r="F23" i="13"/>
  <c r="M21" i="13"/>
  <c r="F21" i="13"/>
  <c r="H20" i="13"/>
  <c r="J19" i="13"/>
  <c r="D19" i="13"/>
  <c r="C19" i="13"/>
  <c r="I17" i="13"/>
  <c r="H17" i="13"/>
  <c r="D16" i="13"/>
  <c r="C16" i="13"/>
  <c r="O15" i="13"/>
  <c r="J14" i="13"/>
  <c r="D13" i="13"/>
  <c r="G12" i="13"/>
  <c r="J11" i="13"/>
  <c r="C11" i="13"/>
  <c r="N10" i="13"/>
  <c r="F10" i="13"/>
  <c r="I9" i="13"/>
  <c r="H9" i="13"/>
  <c r="C61" i="11"/>
  <c r="F60" i="11"/>
  <c r="J59" i="11"/>
  <c r="I59" i="11"/>
  <c r="C59" i="11"/>
  <c r="D58" i="11"/>
  <c r="G57" i="11"/>
  <c r="J56" i="11"/>
  <c r="D56" i="11"/>
  <c r="E55" i="11"/>
  <c r="I54" i="11"/>
  <c r="L53" i="11"/>
  <c r="D53" i="11"/>
  <c r="I51" i="11"/>
  <c r="E50" i="11"/>
  <c r="D50" i="11"/>
  <c r="K48" i="11"/>
  <c r="F47" i="11"/>
  <c r="E47" i="11"/>
  <c r="I46" i="11"/>
  <c r="L45" i="11"/>
  <c r="D45" i="11"/>
  <c r="G44" i="11"/>
  <c r="F44" i="11"/>
  <c r="K43" i="11"/>
  <c r="E42" i="11"/>
  <c r="D42" i="11"/>
  <c r="L40" i="11"/>
  <c r="K40" i="11"/>
  <c r="E39" i="11"/>
  <c r="H38" i="11"/>
  <c r="H36" i="11"/>
  <c r="G36" i="11"/>
  <c r="I35" i="11"/>
  <c r="M34" i="11"/>
  <c r="E34" i="11"/>
  <c r="H33" i="11"/>
  <c r="G33" i="11"/>
  <c r="D32" i="11"/>
  <c r="C32" i="11"/>
  <c r="N31" i="11"/>
  <c r="F31" i="11"/>
  <c r="I30" i="11"/>
  <c r="H30" i="11"/>
  <c r="C29" i="11"/>
  <c r="G28" i="11"/>
  <c r="J27" i="11"/>
  <c r="I27" i="11"/>
  <c r="M26" i="11"/>
  <c r="E26" i="11"/>
  <c r="H25" i="11"/>
  <c r="G25" i="11"/>
  <c r="L24" i="11"/>
  <c r="C24" i="11"/>
  <c r="N23" i="11"/>
  <c r="E23" i="11"/>
  <c r="H22" i="11"/>
  <c r="L21" i="11"/>
  <c r="D21" i="11"/>
  <c r="G20" i="11"/>
  <c r="J19" i="11"/>
  <c r="D18" i="11"/>
  <c r="G17" i="11"/>
  <c r="D16" i="11"/>
  <c r="C16" i="11"/>
  <c r="N15" i="11"/>
  <c r="F15" i="11"/>
  <c r="E15" i="11"/>
  <c r="I14" i="11"/>
  <c r="H14" i="11"/>
  <c r="M13" i="11"/>
  <c r="L13" i="11"/>
  <c r="D13" i="11"/>
  <c r="C13" i="11"/>
  <c r="G12" i="11"/>
  <c r="F12" i="11"/>
  <c r="J11" i="11"/>
  <c r="I11" i="11"/>
  <c r="M10" i="11"/>
  <c r="E10" i="11"/>
  <c r="D10" i="11"/>
  <c r="I9" i="11"/>
  <c r="H9" i="11"/>
  <c r="G9" i="11"/>
  <c r="J61" i="12"/>
  <c r="D61" i="12"/>
  <c r="C61" i="12"/>
  <c r="N60" i="12"/>
  <c r="F60" i="12"/>
  <c r="E60" i="12"/>
  <c r="J59" i="12"/>
  <c r="H59" i="12"/>
  <c r="L58" i="12"/>
  <c r="D58" i="12"/>
  <c r="C58" i="12"/>
  <c r="G57" i="12"/>
  <c r="F57" i="12"/>
  <c r="J56" i="12"/>
  <c r="I56" i="12"/>
  <c r="F55" i="12"/>
  <c r="E55" i="12"/>
  <c r="D55" i="12"/>
  <c r="I54" i="12"/>
  <c r="G54" i="12"/>
  <c r="S53" i="12"/>
  <c r="K53" i="12"/>
  <c r="J53" i="12"/>
  <c r="D53" i="12"/>
  <c r="C53" i="12"/>
  <c r="G52" i="12"/>
  <c r="F52" i="12"/>
  <c r="E52" i="12"/>
  <c r="Q51" i="12"/>
  <c r="J51" i="12"/>
  <c r="I51" i="12"/>
  <c r="H51" i="12"/>
  <c r="L50" i="12"/>
  <c r="D50" i="12"/>
  <c r="C50" i="12"/>
  <c r="H49" i="12"/>
  <c r="G49" i="12"/>
  <c r="F49" i="12"/>
  <c r="R48" i="12"/>
  <c r="J48" i="12"/>
  <c r="I48" i="12"/>
  <c r="M47" i="12"/>
  <c r="E47" i="12"/>
  <c r="D47" i="12"/>
  <c r="P46" i="12"/>
  <c r="H46" i="12"/>
  <c r="G46" i="12"/>
  <c r="K45" i="12"/>
  <c r="J45" i="12"/>
  <c r="C45" i="12"/>
  <c r="G44" i="12"/>
  <c r="F44" i="12"/>
  <c r="E44" i="12"/>
  <c r="Q43" i="12"/>
  <c r="J43" i="12"/>
  <c r="I43" i="12"/>
  <c r="H43" i="12"/>
  <c r="M42" i="12"/>
  <c r="L42" i="12"/>
  <c r="D42" i="12"/>
  <c r="C42" i="12"/>
  <c r="O41" i="12"/>
  <c r="H41" i="12"/>
  <c r="G41" i="12"/>
  <c r="F41" i="12"/>
  <c r="J40" i="12"/>
  <c r="C40" i="12"/>
  <c r="M39" i="12"/>
  <c r="E39" i="12"/>
  <c r="D39" i="12"/>
  <c r="H38" i="12"/>
  <c r="G38" i="12"/>
  <c r="K37" i="12"/>
  <c r="J37" i="12"/>
  <c r="C37" i="12"/>
  <c r="N36" i="12"/>
  <c r="F36" i="12"/>
  <c r="E36" i="12"/>
  <c r="H35" i="12"/>
  <c r="L34" i="12"/>
  <c r="D34" i="12"/>
  <c r="C34" i="12"/>
  <c r="H33" i="12"/>
  <c r="G33" i="12"/>
  <c r="F33" i="12"/>
  <c r="J32" i="12"/>
  <c r="I32" i="12"/>
  <c r="C32" i="12"/>
  <c r="M31" i="12"/>
  <c r="E31" i="12"/>
  <c r="D31" i="12"/>
  <c r="H30" i="12"/>
  <c r="G30" i="12"/>
  <c r="K29" i="12"/>
  <c r="J29" i="12"/>
  <c r="C29" i="12"/>
  <c r="N28" i="12"/>
  <c r="F28" i="12"/>
  <c r="E28" i="12"/>
  <c r="J27" i="12"/>
  <c r="I27" i="12"/>
  <c r="H27" i="12"/>
  <c r="L26" i="12"/>
  <c r="D26" i="12"/>
  <c r="C26" i="12"/>
  <c r="H25" i="12"/>
  <c r="G25" i="12"/>
  <c r="J24" i="12"/>
  <c r="I24" i="12"/>
  <c r="G24" i="12"/>
  <c r="M23" i="12"/>
  <c r="E23" i="12"/>
  <c r="D23" i="12"/>
  <c r="H22" i="12"/>
  <c r="G22" i="12"/>
  <c r="K21" i="12"/>
  <c r="J21" i="12"/>
  <c r="C21" i="12"/>
  <c r="N20" i="12"/>
  <c r="F20" i="12"/>
  <c r="E20" i="12"/>
  <c r="Q19" i="12"/>
  <c r="I19" i="12"/>
  <c r="H19" i="12"/>
  <c r="L18" i="12"/>
  <c r="D18" i="12"/>
  <c r="C18" i="12"/>
  <c r="G17" i="12"/>
  <c r="J16" i="12"/>
  <c r="I16" i="12"/>
  <c r="M15" i="12"/>
  <c r="F15" i="12"/>
  <c r="E15" i="12"/>
  <c r="D15" i="12"/>
  <c r="H14" i="12"/>
  <c r="G14" i="12"/>
  <c r="K13" i="12"/>
  <c r="J13" i="12"/>
  <c r="D13" i="12"/>
  <c r="C13" i="12"/>
  <c r="N12" i="12"/>
  <c r="G12" i="12"/>
  <c r="F12" i="12"/>
  <c r="E12" i="12"/>
  <c r="Q11" i="12"/>
  <c r="I11" i="12"/>
  <c r="H11" i="12"/>
  <c r="L10" i="12"/>
  <c r="D10" i="12"/>
  <c r="C10" i="12"/>
  <c r="P9" i="12"/>
  <c r="F9" i="12"/>
  <c r="J61" i="10"/>
  <c r="I61" i="10"/>
  <c r="M60" i="10"/>
  <c r="E60" i="10"/>
  <c r="D60" i="10"/>
  <c r="G59" i="10"/>
  <c r="K58" i="10"/>
  <c r="J58" i="10"/>
  <c r="C58" i="10"/>
  <c r="N57" i="10"/>
  <c r="F57" i="10"/>
  <c r="E57" i="10"/>
  <c r="Q56" i="10"/>
  <c r="J56" i="10"/>
  <c r="I56" i="10"/>
  <c r="H56" i="10"/>
  <c r="L55" i="10"/>
  <c r="D55" i="10"/>
  <c r="C55" i="10"/>
  <c r="O54" i="10"/>
  <c r="G54" i="10"/>
  <c r="F54" i="10"/>
  <c r="J53" i="10"/>
  <c r="I53" i="10"/>
  <c r="M52" i="10"/>
  <c r="E52" i="10"/>
  <c r="D52" i="10"/>
  <c r="I51" i="10"/>
  <c r="H51" i="10"/>
  <c r="G51" i="10"/>
  <c r="K50" i="10"/>
  <c r="C50" i="10"/>
  <c r="N49" i="10"/>
  <c r="F49" i="10"/>
  <c r="E49" i="10"/>
  <c r="J48" i="10"/>
  <c r="I48" i="10"/>
  <c r="H48" i="10"/>
  <c r="L47" i="10"/>
  <c r="E47" i="10"/>
  <c r="D47" i="10"/>
  <c r="C47" i="10"/>
  <c r="O46" i="10"/>
  <c r="H46" i="10"/>
  <c r="G46" i="10"/>
  <c r="F46" i="10"/>
  <c r="J45" i="10"/>
  <c r="I45" i="10"/>
  <c r="C45" i="10"/>
  <c r="M44" i="10"/>
  <c r="E44" i="10"/>
  <c r="D44" i="10"/>
  <c r="I43" i="10"/>
  <c r="G43" i="10"/>
  <c r="S42" i="10"/>
  <c r="K42" i="10"/>
  <c r="J42" i="10"/>
  <c r="C42" i="10"/>
  <c r="N41" i="10"/>
  <c r="F41" i="10"/>
  <c r="E41" i="10"/>
  <c r="I40" i="10"/>
  <c r="M39" i="10"/>
  <c r="L39" i="10"/>
  <c r="D39" i="10"/>
  <c r="C39" i="10"/>
  <c r="H38" i="10"/>
  <c r="G38" i="10"/>
  <c r="F38" i="10"/>
  <c r="I37" i="10"/>
  <c r="M36" i="10"/>
  <c r="F36" i="10"/>
  <c r="E36" i="10"/>
  <c r="D36" i="10"/>
  <c r="H35" i="10"/>
  <c r="G35" i="10"/>
  <c r="K34" i="10"/>
  <c r="D34" i="10"/>
  <c r="C34" i="10"/>
  <c r="N33" i="10"/>
  <c r="G33" i="10"/>
  <c r="F33" i="10"/>
  <c r="E33" i="10"/>
  <c r="I32" i="10"/>
  <c r="H32" i="10"/>
  <c r="L31" i="10"/>
  <c r="D31" i="10"/>
  <c r="C31" i="10"/>
  <c r="G30" i="10"/>
  <c r="F30" i="10"/>
  <c r="J29" i="10"/>
  <c r="I29" i="10"/>
  <c r="M28" i="10"/>
  <c r="E28" i="10"/>
  <c r="D28" i="10"/>
  <c r="I27" i="10"/>
  <c r="H27" i="10"/>
  <c r="S26" i="10"/>
  <c r="K26" i="10"/>
  <c r="J26" i="10"/>
  <c r="C26" i="10"/>
  <c r="N25" i="10"/>
  <c r="F25" i="10"/>
  <c r="E25" i="10"/>
  <c r="Q24" i="10"/>
  <c r="J24" i="10"/>
  <c r="I24" i="10"/>
  <c r="M23" i="10"/>
  <c r="L23" i="10"/>
  <c r="D23" i="10"/>
  <c r="C23" i="10"/>
  <c r="G22" i="10"/>
  <c r="F22" i="10"/>
  <c r="I21" i="10"/>
  <c r="M20" i="10"/>
  <c r="F20" i="10"/>
  <c r="E20" i="10"/>
  <c r="D20" i="10"/>
  <c r="H19" i="10"/>
  <c r="G19" i="10"/>
  <c r="K18" i="10"/>
  <c r="C18" i="10"/>
  <c r="N17" i="10"/>
  <c r="F17" i="10"/>
  <c r="E17" i="10"/>
  <c r="J16" i="10"/>
  <c r="I16" i="10"/>
  <c r="H16" i="10"/>
  <c r="L15" i="10"/>
  <c r="E15" i="10"/>
  <c r="D15" i="10"/>
  <c r="C15" i="10"/>
  <c r="G14" i="10"/>
  <c r="F14" i="10"/>
  <c r="J13" i="10"/>
  <c r="I13" i="10"/>
  <c r="M12" i="10"/>
  <c r="E12" i="10"/>
  <c r="D12" i="10"/>
  <c r="P11" i="10"/>
  <c r="H11" i="10"/>
  <c r="G11" i="10"/>
  <c r="K10" i="10"/>
  <c r="J10" i="10"/>
  <c r="D10" i="10"/>
  <c r="C10" i="10"/>
  <c r="N9" i="10"/>
  <c r="F9" i="10"/>
  <c r="E9" i="10"/>
  <c r="U14" i="11" l="1"/>
  <c r="U14" i="10"/>
  <c r="U14" i="12"/>
  <c r="U14" i="14"/>
  <c r="U14" i="13"/>
  <c r="U22" i="11"/>
  <c r="U22" i="12"/>
  <c r="U22" i="14"/>
  <c r="U22" i="13"/>
  <c r="U22" i="10"/>
  <c r="U30" i="11"/>
  <c r="U30" i="12"/>
  <c r="U30" i="10"/>
  <c r="U30" i="14"/>
  <c r="U30" i="13"/>
  <c r="U38" i="11"/>
  <c r="U38" i="12"/>
  <c r="U38" i="10"/>
  <c r="U38" i="14"/>
  <c r="U38" i="13"/>
  <c r="U46" i="11"/>
  <c r="U46" i="10"/>
  <c r="U46" i="12"/>
  <c r="U46" i="14"/>
  <c r="U46" i="13"/>
  <c r="U54" i="11"/>
  <c r="U54" i="12"/>
  <c r="U54" i="10"/>
  <c r="U54" i="14"/>
  <c r="U54" i="13"/>
  <c r="T15" i="14"/>
  <c r="U15" i="14"/>
  <c r="U15" i="13"/>
  <c r="U15" i="11"/>
  <c r="U15" i="12"/>
  <c r="U15" i="10"/>
  <c r="T23" i="14"/>
  <c r="U23" i="13"/>
  <c r="U23" i="14"/>
  <c r="U23" i="11"/>
  <c r="U23" i="12"/>
  <c r="U23" i="10"/>
  <c r="U31" i="14"/>
  <c r="U31" i="11"/>
  <c r="U31" i="12"/>
  <c r="U31" i="10"/>
  <c r="U31" i="13"/>
  <c r="T39" i="13"/>
  <c r="U39" i="13"/>
  <c r="U39" i="14"/>
  <c r="U39" i="11"/>
  <c r="U39" i="12"/>
  <c r="U39" i="10"/>
  <c r="U47" i="14"/>
  <c r="U47" i="11"/>
  <c r="U47" i="12"/>
  <c r="U47" i="10"/>
  <c r="U47" i="13"/>
  <c r="U55" i="13"/>
  <c r="U55" i="14"/>
  <c r="U55" i="11"/>
  <c r="U55" i="12"/>
  <c r="U55" i="10"/>
  <c r="U16" i="10"/>
  <c r="U16" i="14"/>
  <c r="U16" i="11"/>
  <c r="U16" i="13"/>
  <c r="U16" i="12"/>
  <c r="U24" i="10"/>
  <c r="U24" i="11"/>
  <c r="U24" i="14"/>
  <c r="U24" i="13"/>
  <c r="U24" i="12"/>
  <c r="U32" i="10"/>
  <c r="U32" i="14"/>
  <c r="U32" i="13"/>
  <c r="U32" i="11"/>
  <c r="U32" i="12"/>
  <c r="U40" i="10"/>
  <c r="U40" i="11"/>
  <c r="U40" i="14"/>
  <c r="U40" i="13"/>
  <c r="U40" i="12"/>
  <c r="U48" i="10"/>
  <c r="U48" i="14"/>
  <c r="U48" i="13"/>
  <c r="U48" i="11"/>
  <c r="U48" i="12"/>
  <c r="U56" i="10"/>
  <c r="U56" i="11"/>
  <c r="U56" i="14"/>
  <c r="U56" i="13"/>
  <c r="U56" i="12"/>
  <c r="T9" i="12"/>
  <c r="T62" i="19"/>
  <c r="U28" i="14"/>
  <c r="U9" i="13"/>
  <c r="U28" i="11"/>
  <c r="U9" i="12"/>
  <c r="U28" i="13"/>
  <c r="U9" i="11"/>
  <c r="U28" i="12"/>
  <c r="U9" i="10"/>
  <c r="U28" i="10"/>
  <c r="U9" i="14"/>
  <c r="T17" i="14"/>
  <c r="U17" i="13"/>
  <c r="U17" i="11"/>
  <c r="U17" i="10"/>
  <c r="U17" i="14"/>
  <c r="U17" i="12"/>
  <c r="T25" i="13"/>
  <c r="U25" i="13"/>
  <c r="U25" i="11"/>
  <c r="U25" i="12"/>
  <c r="U25" i="10"/>
  <c r="U25" i="14"/>
  <c r="T33" i="13"/>
  <c r="U33" i="13"/>
  <c r="U33" i="12"/>
  <c r="U33" i="11"/>
  <c r="U33" i="10"/>
  <c r="U33" i="14"/>
  <c r="T41" i="13"/>
  <c r="U41" i="13"/>
  <c r="U41" i="11"/>
  <c r="U41" i="12"/>
  <c r="U41" i="10"/>
  <c r="U41" i="14"/>
  <c r="T49" i="11"/>
  <c r="U49" i="13"/>
  <c r="U49" i="11"/>
  <c r="U49" i="12"/>
  <c r="U49" i="10"/>
  <c r="U49" i="14"/>
  <c r="T57" i="14"/>
  <c r="U57" i="13"/>
  <c r="U57" i="11"/>
  <c r="U57" i="10"/>
  <c r="U57" i="14"/>
  <c r="U57" i="12"/>
  <c r="T10" i="14"/>
  <c r="U10" i="14"/>
  <c r="U10" i="13"/>
  <c r="U10" i="10"/>
  <c r="U10" i="11"/>
  <c r="U10" i="12"/>
  <c r="T18" i="14"/>
  <c r="U18" i="14"/>
  <c r="U18" i="13"/>
  <c r="U18" i="11"/>
  <c r="U18" i="12"/>
  <c r="U18" i="10"/>
  <c r="T26" i="14"/>
  <c r="U26" i="13"/>
  <c r="U26" i="11"/>
  <c r="U26" i="10"/>
  <c r="U26" i="12"/>
  <c r="U26" i="14"/>
  <c r="T34" i="14"/>
  <c r="U34" i="14"/>
  <c r="U34" i="13"/>
  <c r="U34" i="10"/>
  <c r="U34" i="11"/>
  <c r="U34" i="12"/>
  <c r="T42" i="14"/>
  <c r="U42" i="13"/>
  <c r="U42" i="11"/>
  <c r="U42" i="10"/>
  <c r="U42" i="12"/>
  <c r="U42" i="14"/>
  <c r="T50" i="13"/>
  <c r="U50" i="14"/>
  <c r="U50" i="13"/>
  <c r="U50" i="10"/>
  <c r="U50" i="11"/>
  <c r="U50" i="12"/>
  <c r="T58" i="14"/>
  <c r="U58" i="14"/>
  <c r="U58" i="13"/>
  <c r="U58" i="11"/>
  <c r="U58" i="12"/>
  <c r="U58" i="10"/>
  <c r="T11" i="11"/>
  <c r="U11" i="12"/>
  <c r="U11" i="10"/>
  <c r="U11" i="13"/>
  <c r="U11" i="14"/>
  <c r="U11" i="11"/>
  <c r="T19" i="11"/>
  <c r="U19" i="12"/>
  <c r="U19" i="10"/>
  <c r="U19" i="13"/>
  <c r="U19" i="14"/>
  <c r="U19" i="11"/>
  <c r="T27" i="11"/>
  <c r="U27" i="12"/>
  <c r="U27" i="10"/>
  <c r="U27" i="14"/>
  <c r="U27" i="13"/>
  <c r="U27" i="11"/>
  <c r="T35" i="10"/>
  <c r="U35" i="12"/>
  <c r="U35" i="10"/>
  <c r="U35" i="14"/>
  <c r="U35" i="13"/>
  <c r="U35" i="11"/>
  <c r="T43" i="12"/>
  <c r="U43" i="12"/>
  <c r="U43" i="10"/>
  <c r="U43" i="14"/>
  <c r="U43" i="13"/>
  <c r="U43" i="11"/>
  <c r="T51" i="10"/>
  <c r="U51" i="12"/>
  <c r="U51" i="10"/>
  <c r="U51" i="13"/>
  <c r="U51" i="14"/>
  <c r="U51" i="11"/>
  <c r="U59" i="12"/>
  <c r="U59" i="10"/>
  <c r="U59" i="13"/>
  <c r="U59" i="14"/>
  <c r="U59" i="11"/>
  <c r="T12" i="12"/>
  <c r="U12" i="14"/>
  <c r="U12" i="13"/>
  <c r="U12" i="12"/>
  <c r="U12" i="10"/>
  <c r="U12" i="11"/>
  <c r="T20" i="12"/>
  <c r="U20" i="14"/>
  <c r="U20" i="13"/>
  <c r="U20" i="11"/>
  <c r="U20" i="12"/>
  <c r="U20" i="10"/>
  <c r="T36" i="11"/>
  <c r="U36" i="14"/>
  <c r="U36" i="13"/>
  <c r="U36" i="12"/>
  <c r="U36" i="10"/>
  <c r="U36" i="11"/>
  <c r="T44" i="14"/>
  <c r="U44" i="14"/>
  <c r="U44" i="13"/>
  <c r="U44" i="11"/>
  <c r="U44" i="12"/>
  <c r="U44" i="10"/>
  <c r="T52" i="10"/>
  <c r="U52" i="14"/>
  <c r="U52" i="13"/>
  <c r="U52" i="12"/>
  <c r="U52" i="10"/>
  <c r="U52" i="11"/>
  <c r="T60" i="10"/>
  <c r="U60" i="14"/>
  <c r="U60" i="13"/>
  <c r="U60" i="11"/>
  <c r="U60" i="12"/>
  <c r="U60" i="10"/>
  <c r="U13" i="14"/>
  <c r="U13" i="13"/>
  <c r="U13" i="11"/>
  <c r="U13" i="12"/>
  <c r="U13" i="10"/>
  <c r="U21" i="14"/>
  <c r="U21" i="13"/>
  <c r="U21" i="12"/>
  <c r="U21" i="11"/>
  <c r="U21" i="10"/>
  <c r="U29" i="14"/>
  <c r="U29" i="12"/>
  <c r="U29" i="13"/>
  <c r="U29" i="11"/>
  <c r="U29" i="10"/>
  <c r="U37" i="14"/>
  <c r="U37" i="13"/>
  <c r="U37" i="12"/>
  <c r="U37" i="11"/>
  <c r="U37" i="10"/>
  <c r="U45" i="14"/>
  <c r="U45" i="12"/>
  <c r="U45" i="13"/>
  <c r="U45" i="11"/>
  <c r="U45" i="10"/>
  <c r="U53" i="14"/>
  <c r="U53" i="13"/>
  <c r="U53" i="11"/>
  <c r="U53" i="12"/>
  <c r="U53" i="10"/>
  <c r="T9" i="14"/>
  <c r="T57" i="12"/>
  <c r="T25" i="12"/>
  <c r="T33" i="12"/>
  <c r="T20" i="13"/>
  <c r="T36" i="14"/>
  <c r="T42" i="13"/>
  <c r="T60" i="11"/>
  <c r="T20" i="10"/>
  <c r="T36" i="12"/>
  <c r="T50" i="14"/>
  <c r="T18" i="13"/>
  <c r="T10" i="13"/>
  <c r="T9" i="11"/>
  <c r="T28" i="12"/>
  <c r="T49" i="14"/>
  <c r="T9" i="13"/>
  <c r="T25" i="10"/>
  <c r="T28" i="13"/>
  <c r="T33" i="10"/>
  <c r="T17" i="10"/>
  <c r="T33" i="14"/>
  <c r="T15" i="11"/>
  <c r="T17" i="12"/>
  <c r="T26" i="13"/>
  <c r="T34" i="13"/>
  <c r="T41" i="10"/>
  <c r="T58" i="13"/>
  <c r="T25" i="11"/>
  <c r="T33" i="11"/>
  <c r="T25" i="14"/>
  <c r="T9" i="10"/>
  <c r="T17" i="11"/>
  <c r="T41" i="12"/>
  <c r="T49" i="10"/>
  <c r="T57" i="13"/>
  <c r="T17" i="13"/>
  <c r="T15" i="12"/>
  <c r="T15" i="10"/>
  <c r="T23" i="12"/>
  <c r="T23" i="10"/>
  <c r="T31" i="12"/>
  <c r="T31" i="10"/>
  <c r="T31" i="11"/>
  <c r="T39" i="12"/>
  <c r="T39" i="10"/>
  <c r="T39" i="14"/>
  <c r="T39" i="11"/>
  <c r="T47" i="12"/>
  <c r="T47" i="10"/>
  <c r="T47" i="13"/>
  <c r="T47" i="14"/>
  <c r="T55" i="12"/>
  <c r="T55" i="10"/>
  <c r="T55" i="14"/>
  <c r="T55" i="11"/>
  <c r="T15" i="13"/>
  <c r="T23" i="13"/>
  <c r="T19" i="14"/>
  <c r="T19" i="13"/>
  <c r="T59" i="14"/>
  <c r="T59" i="13"/>
  <c r="T59" i="12"/>
  <c r="T59" i="11"/>
  <c r="T31" i="13"/>
  <c r="T43" i="10"/>
  <c r="T27" i="14"/>
  <c r="T27" i="13"/>
  <c r="T51" i="14"/>
  <c r="T51" i="13"/>
  <c r="T51" i="11"/>
  <c r="T19" i="10"/>
  <c r="T27" i="10"/>
  <c r="T31" i="14"/>
  <c r="T59" i="10"/>
  <c r="T11" i="14"/>
  <c r="T11" i="13"/>
  <c r="T11" i="10"/>
  <c r="T35" i="14"/>
  <c r="T35" i="13"/>
  <c r="T35" i="11"/>
  <c r="T35" i="12"/>
  <c r="T43" i="14"/>
  <c r="T43" i="13"/>
  <c r="T11" i="12"/>
  <c r="T19" i="12"/>
  <c r="T27" i="12"/>
  <c r="T43" i="11"/>
  <c r="T47" i="11"/>
  <c r="T28" i="10"/>
  <c r="T28" i="14"/>
  <c r="T28" i="11"/>
  <c r="T41" i="14"/>
  <c r="T41" i="11"/>
  <c r="T49" i="13"/>
  <c r="T49" i="12"/>
  <c r="T57" i="11"/>
  <c r="T57" i="10"/>
  <c r="T10" i="11"/>
  <c r="T10" i="12"/>
  <c r="T10" i="10"/>
  <c r="T18" i="11"/>
  <c r="T18" i="12"/>
  <c r="T18" i="10"/>
  <c r="T26" i="11"/>
  <c r="T26" i="12"/>
  <c r="T26" i="10"/>
  <c r="T34" i="11"/>
  <c r="T34" i="12"/>
  <c r="T34" i="10"/>
  <c r="T42" i="11"/>
  <c r="T42" i="12"/>
  <c r="T42" i="10"/>
  <c r="T50" i="11"/>
  <c r="T50" i="12"/>
  <c r="T50" i="10"/>
  <c r="T58" i="11"/>
  <c r="T58" i="12"/>
  <c r="T58" i="10"/>
  <c r="U61" i="14" l="1"/>
  <c r="U61" i="10"/>
  <c r="U61" i="13"/>
  <c r="U61" i="12"/>
  <c r="U61" i="11"/>
  <c r="T61" i="12"/>
  <c r="T61" i="10"/>
  <c r="T61" i="14"/>
  <c r="T61" i="13"/>
  <c r="T61" i="11"/>
  <c r="K59" i="10"/>
</calcChain>
</file>

<file path=xl/sharedStrings.xml><?xml version="1.0" encoding="utf-8"?>
<sst xmlns="http://schemas.openxmlformats.org/spreadsheetml/2006/main" count="1796" uniqueCount="144">
  <si>
    <t>TOTAL</t>
  </si>
  <si>
    <t>PENAL</t>
  </si>
  <si>
    <t>CIVIL</t>
  </si>
  <si>
    <t>CONTENCIOSO</t>
  </si>
  <si>
    <t>SOCIAL</t>
  </si>
  <si>
    <t>Cantabria</t>
  </si>
  <si>
    <t>España</t>
  </si>
  <si>
    <t>Serie Total</t>
  </si>
  <si>
    <t>Serie Civil</t>
  </si>
  <si>
    <t>Serie Contencioso</t>
  </si>
  <si>
    <t>Serie Penal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</si>
  <si>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</si>
  <si>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</si>
  <si>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</si>
  <si>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</si>
  <si>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</si>
  <si>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</si>
  <si>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</si>
  <si>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</si>
  <si>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</si>
  <si>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</si>
  <si>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</si>
  <si>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</si>
  <si>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</si>
  <si>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</si>
  <si>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</si>
  <si>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</si>
  <si>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</si>
  <si>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</si>
  <si>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Balears, Illes</t>
  </si>
  <si>
    <t>Rioja, La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</si>
  <si>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</si>
  <si>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</si>
  <si>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</si>
  <si>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</si>
  <si>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</si>
  <si>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</si>
  <si>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</si>
  <si>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</si>
  <si>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</si>
  <si>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</si>
  <si>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</si>
  <si>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</si>
  <si>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</si>
  <si>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</si>
  <si>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</si>
  <si>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</si>
  <si>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</si>
  <si>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</si>
  <si>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</si>
  <si>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</si>
  <si>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</si>
  <si>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</si>
  <si>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</si>
  <si>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</si>
  <si>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</si>
  <si>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</si>
  <si>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</si>
  <si>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</si>
  <si>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</si>
  <si>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</si>
  <si>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</si>
  <si>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</si>
  <si>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</si>
  <si>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</si>
  <si>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</si>
  <si>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</si>
  <si>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</si>
  <si>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</si>
  <si>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</si>
  <si>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</si>
  <si>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</si>
  <si>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</si>
  <si>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</si>
  <si>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</si>
  <si>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</si>
  <si>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</si>
  <si>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</si>
  <si>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</si>
  <si>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</si>
  <si>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PROVINCIA</t>
  </si>
  <si>
    <t>01 Araba/Álava</t>
  </si>
  <si>
    <t>02 Albacete</t>
  </si>
  <si>
    <t>03 Alicante/Alacant</t>
  </si>
  <si>
    <t>04 Almería</t>
  </si>
  <si>
    <t>05 Ávila</t>
  </si>
  <si>
    <t>06 Badajoz</t>
  </si>
  <si>
    <t>07 Balears, Illes</t>
  </si>
  <si>
    <t>08 Barcelona</t>
  </si>
  <si>
    <t>09 Burgos</t>
  </si>
  <si>
    <t>10 Cáceres</t>
  </si>
  <si>
    <t>11 Cádiz</t>
  </si>
  <si>
    <t>12 Castellón/Castelló</t>
  </si>
  <si>
    <t>13 Ciudad Real</t>
  </si>
  <si>
    <t>14 Córdoba</t>
  </si>
  <si>
    <t>15 Coruña, A</t>
  </si>
  <si>
    <t>16 Cuenca</t>
  </si>
  <si>
    <t>17 Girona</t>
  </si>
  <si>
    <t>18 Granada</t>
  </si>
  <si>
    <t>19 Guadalajara</t>
  </si>
  <si>
    <t>20 Gipuzkoa</t>
  </si>
  <si>
    <t>21 Huelva</t>
  </si>
  <si>
    <t>22 Huesca</t>
  </si>
  <si>
    <t>23 Jaén</t>
  </si>
  <si>
    <t>24 León</t>
  </si>
  <si>
    <t>25 Lleida</t>
  </si>
  <si>
    <t>26 Rioja, La</t>
  </si>
  <si>
    <t>27 Lugo</t>
  </si>
  <si>
    <t>28 Madrid</t>
  </si>
  <si>
    <t>29 Málaga</t>
  </si>
  <si>
    <t>30 Murcia</t>
  </si>
  <si>
    <t>31 Navarra</t>
  </si>
  <si>
    <t>32 Ourense</t>
  </si>
  <si>
    <t>33 Asturias</t>
  </si>
  <si>
    <t>34 Palencia</t>
  </si>
  <si>
    <t>35 Palmas, Las</t>
  </si>
  <si>
    <t>36 Pontevedra</t>
  </si>
  <si>
    <t>37 Salamanca</t>
  </si>
  <si>
    <t>38 Santa Cruz de Tenerife</t>
  </si>
  <si>
    <t>39 Cantabria</t>
  </si>
  <si>
    <t>40 Segovia</t>
  </si>
  <si>
    <t>41 Sevilla</t>
  </si>
  <si>
    <t>42 Soria</t>
  </si>
  <si>
    <t>43 Tarragona</t>
  </si>
  <si>
    <t>44 Teruel</t>
  </si>
  <si>
    <t>45 Toledo</t>
  </si>
  <si>
    <t>46 Valencia/València</t>
  </si>
  <si>
    <t>47 Valladolid</t>
  </si>
  <si>
    <t>48 Bizkaia</t>
  </si>
  <si>
    <t>49 Zamora</t>
  </si>
  <si>
    <t>50 Zaragoza</t>
  </si>
  <si>
    <t>51 Ceuta</t>
  </si>
  <si>
    <t>52 Melilla</t>
  </si>
  <si>
    <t>españa</t>
  </si>
  <si>
    <t>Año 2018</t>
  </si>
  <si>
    <r>
      <t>Tasa de litigiosidad</t>
    </r>
    <r>
      <rPr>
        <sz val="10"/>
        <color theme="4"/>
        <rFont val="Verdana"/>
        <family val="2"/>
      </rPr>
      <t>:  nº de asuntos ingresados por cada 1000 habitantes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</si>
  <si>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</si>
  <si>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Año 2019</t>
  </si>
  <si>
    <t>Año 2020</t>
  </si>
  <si>
    <t>Año 2021</t>
  </si>
  <si>
    <t>Población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</si>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</sst>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  <scheme val="minor"/>
    </font>
    <font>
      <b/>
      <sz val="11"/>
      <color theme="3" tint="0.39997558519241921"/>
      <name val="Calibri"/>
      <family val="2"/>
    </font>
    <font>
      <b/>
      <sz val="11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sz val="10"/>
      <color theme="4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6" fillId="2" borderId="2" xfId="2" applyFont="1" applyFill="1" applyBorder="1" applyAlignment="1">
      <alignment horizontal="center"/>
    </xf>
    <xf numFmtId="0" fontId="6" fillId="0" borderId="1" xfId="2" applyFont="1" applyBorder="1" applyAlignment="1">
      <alignment wrapText="1"/>
    </xf>
    <xf numFmtId="0" fontId="6" fillId="0" borderId="1" xfId="2" applyFont="1" applyBorder="1" applyAlignment="1">
      <alignment horizontal="left" wrapText="1"/>
    </xf>
    <xf numFmtId="0" fontId="6" fillId="0" borderId="2" xfId="2" applyFont="1" applyBorder="1" applyAlignment="1">
      <alignment horizontal="center"/>
    </xf>
    <xf numFmtId="3" fontId="0" fillId="0" borderId="0" xfId="0" applyNumberFormat="1"/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3" fontId="8" fillId="0" borderId="5" xfId="0" applyNumberFormat="1" applyFont="1" applyBorder="1" applyAlignment="1">
      <alignment horizontal="right" vertical="center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7" xfId="0" applyNumberFormat="1" applyFont="1" applyBorder="1" applyAlignment="1">
      <alignment horizontal="center" vertical="center"/>
    </xf>
    <xf numFmtId="164" fontId="9" fillId="5" borderId="6" xfId="0" applyNumberFormat="1" applyFont="1" applyFill="1" applyBorder="1" applyAlignment="1">
      <alignment horizontal="center" vertical="center"/>
    </xf>
    <xf numFmtId="0" fontId="7" fillId="0" borderId="0" xfId="3" applyFont="1" applyAlignment="1" applyProtection="1">
      <alignment horizontal="left" vertical="center"/>
    </xf>
  </cellXfs>
  <cellStyles count="4">
    <cellStyle name="Hipervínculo 2" xfId="3"/>
    <cellStyle name="Normal" xfId="0" builtinId="0"/>
    <cellStyle name="Normal 2" xfId="1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57150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453515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LITIGIOSIDAD POR JURISDICCIONES Y PROVINCIAS
SECCIÓN DE ESTADÍSTICA JUDICIAL
PERÍODO 2001-2024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123825</xdr:colOff>
      <xdr:row>1</xdr:row>
      <xdr:rowOff>123825</xdr:rowOff>
    </xdr:from>
    <xdr:to>
      <xdr:col>1</xdr:col>
      <xdr:colOff>390525</xdr:colOff>
      <xdr:row>9</xdr:row>
      <xdr:rowOff>76201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23825" y="285750"/>
          <a:ext cx="10287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352425</xdr:colOff>
      <xdr:row>5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04825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352425</xdr:colOff>
      <xdr:row>5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504825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352425</xdr:colOff>
      <xdr:row>5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504825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352425</xdr:colOff>
      <xdr:row>5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04825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504825" y="0"/>
          <a:ext cx="1120140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19050</xdr:colOff>
      <xdr:row>0</xdr:row>
      <xdr:rowOff>76200</xdr:rowOff>
    </xdr:from>
    <xdr:to>
      <xdr:col>15</xdr:col>
      <xdr:colOff>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096750" y="7620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28575</xdr:colOff>
      <xdr:row>0</xdr:row>
      <xdr:rowOff>85725</xdr:rowOff>
    </xdr:from>
    <xdr:to>
      <xdr:col>14</xdr:col>
      <xdr:colOff>723900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439650" y="857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76200</xdr:rowOff>
    </xdr:from>
    <xdr:to>
      <xdr:col>14</xdr:col>
      <xdr:colOff>695325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411075" y="7620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742950</xdr:colOff>
      <xdr:row>0</xdr:row>
      <xdr:rowOff>85725</xdr:rowOff>
    </xdr:from>
    <xdr:to>
      <xdr:col>14</xdr:col>
      <xdr:colOff>676275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392025" y="857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714375</xdr:colOff>
      <xdr:row>0</xdr:row>
      <xdr:rowOff>104775</xdr:rowOff>
    </xdr:from>
    <xdr:to>
      <xdr:col>14</xdr:col>
      <xdr:colOff>647700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363450" y="10477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47625</xdr:colOff>
      <xdr:row>0</xdr:row>
      <xdr:rowOff>66675</xdr:rowOff>
    </xdr:from>
    <xdr:to>
      <xdr:col>14</xdr:col>
      <xdr:colOff>742950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458700" y="6667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18</xdr:col>
      <xdr:colOff>228600</xdr:colOff>
      <xdr:row>5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81025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542925</xdr:colOff>
      <xdr:row>0</xdr:row>
      <xdr:rowOff>152400</xdr:rowOff>
    </xdr:from>
    <xdr:to>
      <xdr:col>20</xdr:col>
      <xdr:colOff>133350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106275" y="1524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0</xdr:row>
      <xdr:rowOff>123825</xdr:rowOff>
    </xdr:from>
    <xdr:to>
      <xdr:col>14</xdr:col>
      <xdr:colOff>733425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449175" y="1238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504825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752475</xdr:colOff>
      <xdr:row>0</xdr:row>
      <xdr:rowOff>76200</xdr:rowOff>
    </xdr:from>
    <xdr:to>
      <xdr:col>14</xdr:col>
      <xdr:colOff>685800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287250" y="7620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504825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296775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4572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2491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1500" y="0"/>
          <a:ext cx="11207115" cy="9715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295275</xdr:colOff>
      <xdr:row>0</xdr:row>
      <xdr:rowOff>152400</xdr:rowOff>
    </xdr:from>
    <xdr:to>
      <xdr:col>22</xdr:col>
      <xdr:colOff>9525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096750" y="152400"/>
          <a:ext cx="723900" cy="571500"/>
        </a:xfrm>
        <a:prstGeom prst="left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142875</xdr:colOff>
      <xdr:row>6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762000" y="0"/>
          <a:ext cx="11210925" cy="10953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 TASA LITIGIOSIDAD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POBLACIONES POR PROVINCIA     PERÍODO 2001/2023              </a:t>
          </a:r>
        </a:p>
      </xdr:txBody>
    </xdr:sp>
    <xdr:clientData/>
  </xdr:twoCellAnchor>
  <xdr:twoCellAnchor>
    <xdr:from>
      <xdr:col>11</xdr:col>
      <xdr:colOff>333375</xdr:colOff>
      <xdr:row>1</xdr:row>
      <xdr:rowOff>9525</xdr:rowOff>
    </xdr:from>
    <xdr:to>
      <xdr:col>12</xdr:col>
      <xdr:colOff>9525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/>
      </xdr:nvSpPr>
      <xdr:spPr>
        <a:xfrm>
          <a:off x="12163425" y="17145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18</xdr:col>
      <xdr:colOff>266700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57200" y="0"/>
          <a:ext cx="11210925" cy="10001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133350</xdr:colOff>
      <xdr:row>1</xdr:row>
      <xdr:rowOff>9525</xdr:rowOff>
    </xdr:from>
    <xdr:to>
      <xdr:col>20</xdr:col>
      <xdr:colOff>352425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049125" y="200025"/>
          <a:ext cx="7334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2000" y="0"/>
          <a:ext cx="11207115" cy="10191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76199</xdr:colOff>
      <xdr:row>1</xdr:row>
      <xdr:rowOff>19050</xdr:rowOff>
    </xdr:from>
    <xdr:to>
      <xdr:col>21</xdr:col>
      <xdr:colOff>266699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068174" y="20955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00050" y="0"/>
          <a:ext cx="11207115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161924</xdr:colOff>
      <xdr:row>0</xdr:row>
      <xdr:rowOff>133350</xdr:rowOff>
    </xdr:from>
    <xdr:to>
      <xdr:col>21</xdr:col>
      <xdr:colOff>352424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791949" y="13335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13</xdr:col>
      <xdr:colOff>352425</xdr:colOff>
      <xdr:row>6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04825" y="1619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13</xdr:col>
      <xdr:colOff>352425</xdr:colOff>
      <xdr:row>6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04825" y="1619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13</xdr:col>
      <xdr:colOff>352425</xdr:colOff>
      <xdr:row>6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04825" y="1619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428220" y="312420"/>
          <a:ext cx="712470" cy="56388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4:E46"/>
  <sheetViews>
    <sheetView tabSelected="1" workbookViewId="0"/>
  </sheetViews>
  <sheetFormatPr baseColWidth="10" defaultColWidth="11.42578125" defaultRowHeight="12.75" x14ac:dyDescent="0.2"/>
  <cols>
    <col min="1" max="16384" width="11.42578125" style="1"/>
  </cols>
  <sheetData>
    <row r="14" spans="2:5" ht="20.100000000000001" customHeight="1" x14ac:dyDescent="0.2">
      <c r="B14" s="15" t="s">
        <v>7</v>
      </c>
      <c r="C14" s="15"/>
      <c r="D14" s="15"/>
      <c r="E14" s="15"/>
    </row>
    <row r="15" spans="2:5" ht="20.100000000000001" customHeight="1" x14ac:dyDescent="0.2">
      <c r="B15" s="15" t="s">
        <v>8</v>
      </c>
      <c r="C15" s="15"/>
      <c r="D15" s="15"/>
      <c r="E15" s="15"/>
    </row>
    <row r="16" spans="2:5" ht="20.100000000000001" customHeight="1" x14ac:dyDescent="0.2">
      <c r="B16" s="15" t="s">
        <v>10</v>
      </c>
      <c r="C16" s="15"/>
      <c r="D16" s="15"/>
      <c r="E16" s="15"/>
    </row>
    <row r="17" spans="2:5" ht="20.100000000000001" customHeight="1" x14ac:dyDescent="0.2">
      <c r="B17" s="15" t="s">
        <v>9</v>
      </c>
      <c r="C17" s="15"/>
      <c r="D17" s="15"/>
      <c r="E17" s="15"/>
    </row>
    <row r="18" spans="2:5" ht="20.100000000000001" customHeight="1" x14ac:dyDescent="0.2">
      <c r="B18" s="15" t="s">
        <v>11</v>
      </c>
      <c r="C18" s="15"/>
      <c r="D18" s="15"/>
      <c r="E18" s="15"/>
    </row>
    <row r="19" spans="2:5" ht="20.100000000000001" customHeight="1" x14ac:dyDescent="0.2">
      <c r="B19" s="15" t="s">
        <v>143</v>
      </c>
      <c r="C19" s="15"/>
      <c r="D19" s="15"/>
      <c r="E19" s="15"/>
    </row>
    <row r="20" spans="2:5" ht="20.100000000000001" customHeight="1" x14ac:dyDescent="0.2">
      <c r="B20" s="15" t="s">
        <v>142</v>
      </c>
      <c r="C20" s="15"/>
      <c r="D20" s="15"/>
      <c r="E20" s="15"/>
    </row>
    <row r="21" spans="2:5" ht="20.100000000000001" customHeight="1" x14ac:dyDescent="0.2">
      <c r="B21" s="15" t="s">
        <v>141</v>
      </c>
      <c r="C21" s="15"/>
      <c r="D21" s="15"/>
      <c r="E21" s="15"/>
    </row>
    <row r="22" spans="2:5" ht="20.100000000000001" customHeight="1" x14ac:dyDescent="0.2">
      <c r="B22" s="15" t="s">
        <v>139</v>
      </c>
      <c r="C22" s="15"/>
      <c r="D22" s="15"/>
      <c r="E22" s="15"/>
    </row>
    <row r="23" spans="2:5" ht="20.100000000000001" customHeight="1" x14ac:dyDescent="0.2">
      <c r="B23" s="15" t="s">
        <v>138</v>
      </c>
      <c r="C23" s="15"/>
      <c r="D23" s="15"/>
      <c r="E23" s="15"/>
    </row>
    <row r="24" spans="2:5" ht="20.100000000000001" customHeight="1" x14ac:dyDescent="0.2">
      <c r="B24" s="15" t="s">
        <v>137</v>
      </c>
      <c r="C24" s="15"/>
      <c r="D24" s="15"/>
      <c r="E24" s="15"/>
    </row>
    <row r="25" spans="2:5" ht="20.100000000000001" customHeight="1" x14ac:dyDescent="0.2">
      <c r="B25" s="15" t="s">
        <v>134</v>
      </c>
      <c r="C25" s="15"/>
      <c r="D25" s="15"/>
      <c r="E25" s="15"/>
    </row>
    <row r="26" spans="2:5" ht="20.100000000000001" customHeight="1" x14ac:dyDescent="0.2">
      <c r="B26" s="15" t="s">
        <v>28</v>
      </c>
      <c r="C26" s="15"/>
      <c r="D26" s="15"/>
      <c r="E26" s="15"/>
    </row>
    <row r="27" spans="2:5" ht="20.100000000000001" customHeight="1" x14ac:dyDescent="0.2">
      <c r="B27" s="15" t="s">
        <v>27</v>
      </c>
      <c r="C27" s="15"/>
      <c r="D27" s="15"/>
      <c r="E27" s="15"/>
    </row>
    <row r="28" spans="2:5" ht="20.100000000000001" customHeight="1" x14ac:dyDescent="0.2">
      <c r="B28" s="15" t="s">
        <v>26</v>
      </c>
      <c r="C28" s="15"/>
      <c r="D28" s="15"/>
      <c r="E28" s="15"/>
    </row>
    <row r="29" spans="2:5" ht="20.100000000000001" customHeight="1" x14ac:dyDescent="0.2">
      <c r="B29" s="15" t="s">
        <v>25</v>
      </c>
      <c r="C29" s="15"/>
      <c r="D29" s="15"/>
      <c r="E29" s="15"/>
    </row>
    <row r="30" spans="2:5" ht="20.100000000000001" customHeight="1" x14ac:dyDescent="0.2">
      <c r="B30" s="15" t="s">
        <v>24</v>
      </c>
      <c r="C30" s="15"/>
      <c r="D30" s="15"/>
      <c r="E30" s="15"/>
    </row>
    <row r="31" spans="2:5" ht="20.100000000000001" customHeight="1" x14ac:dyDescent="0.2">
      <c r="B31" s="15" t="s">
        <v>23</v>
      </c>
      <c r="C31" s="15"/>
      <c r="D31" s="15"/>
      <c r="E31" s="15"/>
    </row>
    <row r="32" spans="2:5" ht="20.100000000000001" customHeight="1" x14ac:dyDescent="0.2">
      <c r="B32" s="15" t="s">
        <v>22</v>
      </c>
      <c r="C32" s="15"/>
      <c r="D32" s="15"/>
      <c r="E32" s="15"/>
    </row>
    <row r="33" spans="2:5" ht="20.100000000000001" customHeight="1" x14ac:dyDescent="0.2">
      <c r="B33" s="15" t="s">
        <v>21</v>
      </c>
      <c r="C33" s="15"/>
      <c r="D33" s="15"/>
      <c r="E33" s="15"/>
    </row>
    <row r="34" spans="2:5" ht="20.100000000000001" customHeight="1" x14ac:dyDescent="0.2">
      <c r="B34" s="15" t="s">
        <v>12</v>
      </c>
      <c r="C34" s="15"/>
      <c r="D34" s="15"/>
      <c r="E34" s="15"/>
    </row>
    <row r="35" spans="2:5" ht="20.100000000000001" customHeight="1" x14ac:dyDescent="0.2">
      <c r="B35" s="15" t="s">
        <v>13</v>
      </c>
      <c r="C35" s="15"/>
      <c r="D35" s="15"/>
      <c r="E35" s="15"/>
    </row>
    <row r="36" spans="2:5" ht="20.100000000000001" customHeight="1" x14ac:dyDescent="0.2">
      <c r="B36" s="15" t="s">
        <v>14</v>
      </c>
      <c r="C36" s="15"/>
      <c r="D36" s="15"/>
      <c r="E36" s="15"/>
    </row>
    <row r="37" spans="2:5" ht="20.100000000000001" customHeight="1" x14ac:dyDescent="0.2">
      <c r="B37" s="15" t="s">
        <v>15</v>
      </c>
      <c r="C37" s="15"/>
      <c r="D37" s="15"/>
      <c r="E37" s="15"/>
    </row>
    <row r="38" spans="2:5" ht="20.100000000000001" customHeight="1" x14ac:dyDescent="0.2">
      <c r="B38" s="15" t="s">
        <v>16</v>
      </c>
      <c r="C38" s="15"/>
      <c r="D38" s="15"/>
      <c r="E38" s="15"/>
    </row>
    <row r="39" spans="2:5" ht="20.100000000000001" customHeight="1" x14ac:dyDescent="0.2">
      <c r="B39" s="15" t="s">
        <v>17</v>
      </c>
      <c r="C39" s="15"/>
      <c r="D39" s="15"/>
      <c r="E39" s="15"/>
    </row>
    <row r="40" spans="2:5" ht="20.100000000000001" customHeight="1" x14ac:dyDescent="0.2">
      <c r="B40" s="15" t="s">
        <v>18</v>
      </c>
      <c r="C40" s="15"/>
      <c r="D40" s="15"/>
      <c r="E40" s="15"/>
    </row>
    <row r="41" spans="2:5" ht="20.100000000000001" customHeight="1" x14ac:dyDescent="0.2">
      <c r="B41" s="15" t="s">
        <v>19</v>
      </c>
      <c r="C41" s="15"/>
      <c r="D41" s="15"/>
      <c r="E41" s="15"/>
    </row>
    <row r="42" spans="2:5" ht="20.100000000000001" customHeight="1" x14ac:dyDescent="0.2">
      <c r="B42" s="15" t="s">
        <v>20</v>
      </c>
      <c r="C42" s="15"/>
      <c r="D42" s="15"/>
      <c r="E42" s="15"/>
    </row>
    <row r="43" spans="2:5" ht="20.100000000000001" customHeight="1" x14ac:dyDescent="0.2">
      <c r="B43" s="15" t="s">
        <v>140</v>
      </c>
      <c r="C43" s="15"/>
      <c r="D43" s="15"/>
      <c r="E43" s="15"/>
    </row>
    <row r="44" spans="2:5" ht="20.100000000000001" customHeight="1" x14ac:dyDescent="0.2">
      <c r="B44" s="15"/>
      <c r="C44" s="15"/>
      <c r="D44" s="15"/>
      <c r="E44" s="15"/>
    </row>
    <row r="45" spans="2:5" ht="20.100000000000001" customHeight="1" x14ac:dyDescent="0.2">
      <c r="B45" s="15" t="s">
        <v>135</v>
      </c>
      <c r="C45" s="15"/>
      <c r="D45" s="15"/>
      <c r="E45" s="15"/>
    </row>
    <row r="46" spans="2:5" ht="20.100000000000001" customHeight="1" x14ac:dyDescent="0.2">
      <c r="B46" s="15" t="s">
        <v>136</v>
      </c>
      <c r="C46" s="15"/>
      <c r="D46" s="15"/>
      <c r="E46" s="15"/>
    </row>
  </sheetData>
  <phoneticPr fontId="1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:C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5'!A1" display="Año 2015"/>
    <hyperlink ref="B27:C27" location="'2016'!A1" display="Año 2016"/>
    <hyperlink ref="B26" location="'2017'!A1" display="Año 2017"/>
    <hyperlink ref="B25" location="'2018'!A1" display="Año 2018"/>
    <hyperlink ref="B24" location="'2019'!A1" display="Año 2019"/>
    <hyperlink ref="B23" location="'2020'!A1" display="Año 2019"/>
    <hyperlink ref="B22" location="'2021'!A1" display="Año 2021"/>
    <hyperlink ref="B43" location="Población!A1" display="Población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99.750558913637491</v>
      </c>
      <c r="D10" s="13">
        <v>46.878881344704808</v>
      </c>
      <c r="E10" s="13">
        <v>43.427072120559743</v>
      </c>
      <c r="F10" s="13">
        <v>2.1295644613728575</v>
      </c>
      <c r="G10" s="13">
        <v>7.3150409870000823</v>
      </c>
      <c r="H10" s="2"/>
    </row>
    <row r="11" spans="2:8" ht="20.100000000000001" customHeight="1" thickBot="1" x14ac:dyDescent="0.25">
      <c r="B11" s="8" t="s">
        <v>32</v>
      </c>
      <c r="C11" s="13">
        <v>122.45916327357018</v>
      </c>
      <c r="D11" s="13">
        <v>56.315835902733717</v>
      </c>
      <c r="E11" s="13">
        <v>56.788265466089761</v>
      </c>
      <c r="F11" s="13">
        <v>2.4902192732130843</v>
      </c>
      <c r="G11" s="13">
        <v>6.8648426315336373</v>
      </c>
      <c r="H11" s="2"/>
    </row>
    <row r="12" spans="2:8" ht="20.100000000000001" customHeight="1" thickBot="1" x14ac:dyDescent="0.25">
      <c r="B12" s="8" t="s">
        <v>33</v>
      </c>
      <c r="C12" s="13">
        <v>126.59198242123446</v>
      </c>
      <c r="D12" s="13">
        <v>51.248168878588451</v>
      </c>
      <c r="E12" s="13">
        <v>63.959431095174587</v>
      </c>
      <c r="F12" s="13">
        <v>2.6674246233902528</v>
      </c>
      <c r="G12" s="13">
        <v>8.7169578240811596</v>
      </c>
      <c r="H12" s="2"/>
    </row>
    <row r="13" spans="2:8" ht="20.100000000000001" customHeight="1" thickBot="1" x14ac:dyDescent="0.25">
      <c r="B13" s="8" t="s">
        <v>34</v>
      </c>
      <c r="C13" s="13">
        <v>107.85130655284659</v>
      </c>
      <c r="D13" s="13">
        <v>52.33405070348234</v>
      </c>
      <c r="E13" s="13">
        <v>36.990522321401805</v>
      </c>
      <c r="F13" s="13">
        <v>7.1547181574577516</v>
      </c>
      <c r="G13" s="13">
        <v>11.372015370504696</v>
      </c>
      <c r="H13" s="2"/>
    </row>
    <row r="14" spans="2:8" ht="20.100000000000001" customHeight="1" thickBot="1" x14ac:dyDescent="0.25">
      <c r="B14" s="8" t="s">
        <v>35</v>
      </c>
      <c r="C14" s="13">
        <v>126.28979078703922</v>
      </c>
      <c r="D14" s="13">
        <v>61.443458734601577</v>
      </c>
      <c r="E14" s="13">
        <v>51.001589259452537</v>
      </c>
      <c r="F14" s="13">
        <v>2.524234229960308</v>
      </c>
      <c r="G14" s="13">
        <v>11.320508563024811</v>
      </c>
      <c r="H14" s="2"/>
    </row>
    <row r="15" spans="2:8" ht="20.100000000000001" customHeight="1" thickBot="1" x14ac:dyDescent="0.25">
      <c r="B15" s="8" t="s">
        <v>36</v>
      </c>
      <c r="C15" s="13">
        <v>89.489398501461295</v>
      </c>
      <c r="D15" s="13">
        <v>36.642869316567875</v>
      </c>
      <c r="E15" s="13">
        <v>45.334898782358401</v>
      </c>
      <c r="F15" s="13">
        <v>1.7863793310230334</v>
      </c>
      <c r="G15" s="13">
        <v>5.725251071511984</v>
      </c>
      <c r="H15" s="2"/>
    </row>
    <row r="16" spans="2:8" ht="20.100000000000001" customHeight="1" thickBot="1" x14ac:dyDescent="0.25">
      <c r="B16" s="8" t="s">
        <v>37</v>
      </c>
      <c r="C16" s="13">
        <v>104.06407709312583</v>
      </c>
      <c r="D16" s="13">
        <v>45.862110657175315</v>
      </c>
      <c r="E16" s="13">
        <v>50.69535766475655</v>
      </c>
      <c r="F16" s="13">
        <v>1.7120859535811257</v>
      </c>
      <c r="G16" s="13">
        <v>5.794522817612842</v>
      </c>
      <c r="H16" s="2"/>
    </row>
    <row r="17" spans="2:8" ht="20.100000000000001" customHeight="1" thickBot="1" x14ac:dyDescent="0.25">
      <c r="B17" s="8" t="s">
        <v>29</v>
      </c>
      <c r="C17" s="13">
        <v>125.42710706150342</v>
      </c>
      <c r="D17" s="13">
        <v>56.909245290739705</v>
      </c>
      <c r="E17" s="13">
        <v>59.574188752335871</v>
      </c>
      <c r="F17" s="13">
        <v>2.5566748052869204</v>
      </c>
      <c r="G17" s="13">
        <v>6.3869982131409158</v>
      </c>
      <c r="H17" s="2"/>
    </row>
    <row r="18" spans="2:8" ht="20.100000000000001" customHeight="1" thickBot="1" x14ac:dyDescent="0.25">
      <c r="B18" s="8" t="s">
        <v>38</v>
      </c>
      <c r="C18" s="13">
        <v>122.74490658351313</v>
      </c>
      <c r="D18" s="13">
        <v>54.746943425148693</v>
      </c>
      <c r="E18" s="13">
        <v>58.430582022247769</v>
      </c>
      <c r="F18" s="13">
        <v>1.7876610093565226</v>
      </c>
      <c r="G18" s="13">
        <v>7.7797201267601448</v>
      </c>
      <c r="H18" s="2"/>
    </row>
    <row r="19" spans="2:8" ht="20.100000000000001" customHeight="1" thickBot="1" x14ac:dyDescent="0.25">
      <c r="B19" s="8" t="s">
        <v>39</v>
      </c>
      <c r="C19" s="13">
        <v>98.735721203741733</v>
      </c>
      <c r="D19" s="13">
        <v>45.667891615424999</v>
      </c>
      <c r="E19" s="13">
        <v>38.824118496033215</v>
      </c>
      <c r="F19" s="13">
        <v>1.7672528055138288</v>
      </c>
      <c r="G19" s="13">
        <v>12.476458286769688</v>
      </c>
      <c r="H19" s="2"/>
    </row>
    <row r="20" spans="2:8" ht="20.100000000000001" customHeight="1" thickBot="1" x14ac:dyDescent="0.25">
      <c r="B20" s="8" t="s">
        <v>40</v>
      </c>
      <c r="C20" s="13">
        <v>110.31160916150596</v>
      </c>
      <c r="D20" s="13">
        <v>51.065144429933575</v>
      </c>
      <c r="E20" s="13">
        <v>48.590807599949443</v>
      </c>
      <c r="F20" s="13">
        <v>2.4631026105517408</v>
      </c>
      <c r="G20" s="13">
        <v>8.1925545210711821</v>
      </c>
      <c r="H20" s="2"/>
    </row>
    <row r="21" spans="2:8" ht="20.100000000000001" customHeight="1" thickBot="1" x14ac:dyDescent="0.25">
      <c r="B21" s="8" t="s">
        <v>41</v>
      </c>
      <c r="C21" s="13">
        <v>95.300314715652107</v>
      </c>
      <c r="D21" s="13">
        <v>43.308056823374187</v>
      </c>
      <c r="E21" s="13">
        <v>45.615800471303373</v>
      </c>
      <c r="F21" s="13">
        <v>1.3399801826685627</v>
      </c>
      <c r="G21" s="13">
        <v>5.0364772383059773</v>
      </c>
      <c r="H21" s="2"/>
    </row>
    <row r="22" spans="2:8" ht="20.100000000000001" customHeight="1" thickBot="1" x14ac:dyDescent="0.25">
      <c r="B22" s="8" t="s">
        <v>42</v>
      </c>
      <c r="C22" s="13">
        <v>137.2042441169861</v>
      </c>
      <c r="D22" s="13">
        <v>55.452823525634855</v>
      </c>
      <c r="E22" s="13">
        <v>69.633054030626994</v>
      </c>
      <c r="F22" s="13">
        <v>4.8268002183055634</v>
      </c>
      <c r="G22" s="13">
        <v>7.2915663424186965</v>
      </c>
      <c r="H22" s="2"/>
    </row>
    <row r="23" spans="2:8" ht="20.100000000000001" customHeight="1" thickBot="1" x14ac:dyDescent="0.25">
      <c r="B23" s="8" t="s">
        <v>5</v>
      </c>
      <c r="C23" s="13">
        <v>126.38856335339013</v>
      </c>
      <c r="D23" s="13">
        <v>61.768293621804361</v>
      </c>
      <c r="E23" s="13">
        <v>51.732485667408604</v>
      </c>
      <c r="F23" s="13">
        <v>2.360964026093785</v>
      </c>
      <c r="G23" s="13">
        <v>10.526820038083375</v>
      </c>
      <c r="H23" s="2"/>
    </row>
    <row r="24" spans="2:8" ht="20.100000000000001" customHeight="1" thickBot="1" x14ac:dyDescent="0.25">
      <c r="B24" s="8" t="s">
        <v>43</v>
      </c>
      <c r="C24" s="13">
        <v>114.33506397939577</v>
      </c>
      <c r="D24" s="13">
        <v>53.328086886608617</v>
      </c>
      <c r="E24" s="13">
        <v>52.46446724718259</v>
      </c>
      <c r="F24" s="13">
        <v>1.9418666448632518</v>
      </c>
      <c r="G24" s="13">
        <v>6.6006432007413158</v>
      </c>
      <c r="H24" s="2"/>
    </row>
    <row r="25" spans="2:8" ht="20.100000000000001" customHeight="1" thickBot="1" x14ac:dyDescent="0.25">
      <c r="B25" s="8" t="s">
        <v>44</v>
      </c>
      <c r="C25" s="13">
        <v>101.87965269361398</v>
      </c>
      <c r="D25" s="13">
        <v>45.019092918871841</v>
      </c>
      <c r="E25" s="13">
        <v>49.268054024535566</v>
      </c>
      <c r="F25" s="13">
        <v>1.703238589417996</v>
      </c>
      <c r="G25" s="13">
        <v>5.8892671607885649</v>
      </c>
      <c r="H25" s="2"/>
    </row>
    <row r="26" spans="2:8" ht="20.100000000000001" customHeight="1" thickBot="1" x14ac:dyDescent="0.25">
      <c r="B26" s="8" t="s">
        <v>45</v>
      </c>
      <c r="C26" s="13">
        <v>122.51074616144153</v>
      </c>
      <c r="D26" s="13">
        <v>43.37342573079691</v>
      </c>
      <c r="E26" s="13">
        <v>71.758225206587625</v>
      </c>
      <c r="F26" s="13">
        <v>1.8962678410739597</v>
      </c>
      <c r="G26" s="13">
        <v>5.4828273829830234</v>
      </c>
      <c r="H26" s="2"/>
    </row>
    <row r="27" spans="2:8" ht="20.100000000000001" customHeight="1" thickBot="1" x14ac:dyDescent="0.25">
      <c r="B27" s="8" t="s">
        <v>46</v>
      </c>
      <c r="C27" s="13">
        <v>105.29990161891345</v>
      </c>
      <c r="D27" s="13">
        <v>51.503659383609467</v>
      </c>
      <c r="E27" s="13">
        <v>41.751254760591138</v>
      </c>
      <c r="F27" s="13">
        <v>2.1202820376847771</v>
      </c>
      <c r="G27" s="13">
        <v>9.9247054370280701</v>
      </c>
      <c r="H27" s="2"/>
    </row>
    <row r="28" spans="2:8" ht="20.100000000000001" customHeight="1" thickBot="1" x14ac:dyDescent="0.25">
      <c r="B28" s="8" t="s">
        <v>47</v>
      </c>
      <c r="C28" s="13">
        <v>97.557233167617994</v>
      </c>
      <c r="D28" s="13">
        <v>36.528979725444465</v>
      </c>
      <c r="E28" s="13">
        <v>52.36911557110416</v>
      </c>
      <c r="F28" s="13">
        <v>2.1686204709588988</v>
      </c>
      <c r="G28" s="13">
        <v>6.4905174001104768</v>
      </c>
    </row>
    <row r="29" spans="2:8" ht="20.100000000000001" customHeight="1" thickBot="1" x14ac:dyDescent="0.25">
      <c r="B29" s="8" t="s">
        <v>48</v>
      </c>
      <c r="C29" s="13">
        <v>155.18909911401838</v>
      </c>
      <c r="D29" s="13">
        <v>63.115840026496642</v>
      </c>
      <c r="E29" s="13">
        <v>74.493355137865365</v>
      </c>
      <c r="F29" s="13">
        <v>4.613625072451768</v>
      </c>
      <c r="G29" s="13">
        <v>12.966278877204603</v>
      </c>
    </row>
    <row r="30" spans="2:8" ht="20.100000000000001" customHeight="1" thickBot="1" x14ac:dyDescent="0.25">
      <c r="B30" s="8" t="s">
        <v>49</v>
      </c>
      <c r="C30" s="13">
        <v>121.93807240311418</v>
      </c>
      <c r="D30" s="13">
        <v>50.427411275928172</v>
      </c>
      <c r="E30" s="13">
        <v>65.177041327441273</v>
      </c>
      <c r="F30" s="13">
        <v>1.4314845231859812</v>
      </c>
      <c r="G30" s="13">
        <v>4.9021352765587416</v>
      </c>
    </row>
    <row r="31" spans="2:8" ht="20.100000000000001" customHeight="1" thickBot="1" x14ac:dyDescent="0.25">
      <c r="B31" s="8" t="s">
        <v>50</v>
      </c>
      <c r="C31" s="13">
        <v>140.31007078835344</v>
      </c>
      <c r="D31" s="13">
        <v>50.773983055078588</v>
      </c>
      <c r="E31" s="13">
        <v>76.832823567463834</v>
      </c>
      <c r="F31" s="13">
        <v>4.1678515376550189</v>
      </c>
      <c r="G31" s="13">
        <v>8.5354126281560081</v>
      </c>
    </row>
    <row r="32" spans="2:8" ht="20.100000000000001" customHeight="1" thickBot="1" x14ac:dyDescent="0.25">
      <c r="B32" s="8" t="s">
        <v>51</v>
      </c>
      <c r="C32" s="13">
        <v>109.31216771842102</v>
      </c>
      <c r="D32" s="13">
        <v>48.560175911562268</v>
      </c>
      <c r="E32" s="13">
        <v>50.194285886410533</v>
      </c>
      <c r="F32" s="13">
        <v>2.3005557480006629</v>
      </c>
      <c r="G32" s="13">
        <v>8.2571501724475507</v>
      </c>
    </row>
    <row r="33" spans="2:7" ht="20.100000000000001" customHeight="1" thickBot="1" x14ac:dyDescent="0.25">
      <c r="B33" s="8" t="s">
        <v>52</v>
      </c>
      <c r="C33" s="13">
        <v>123.33336502895395</v>
      </c>
      <c r="D33" s="13">
        <v>48.359276198807606</v>
      </c>
      <c r="E33" s="13">
        <v>64.778875502771783</v>
      </c>
      <c r="F33" s="13">
        <v>2.9610048779560127</v>
      </c>
      <c r="G33" s="13">
        <v>7.2342084494185439</v>
      </c>
    </row>
    <row r="34" spans="2:7" ht="20.100000000000001" customHeight="1" thickBot="1" x14ac:dyDescent="0.25">
      <c r="B34" s="8" t="s">
        <v>53</v>
      </c>
      <c r="C34" s="13">
        <v>96.332893375664398</v>
      </c>
      <c r="D34" s="13">
        <v>40.372061498947666</v>
      </c>
      <c r="E34" s="13">
        <v>49.32133556879392</v>
      </c>
      <c r="F34" s="13">
        <v>1.5071522848071917</v>
      </c>
      <c r="G34" s="13">
        <v>5.1323440231156141</v>
      </c>
    </row>
    <row r="35" spans="2:7" ht="20.100000000000001" customHeight="1" thickBot="1" x14ac:dyDescent="0.25">
      <c r="B35" s="8" t="s">
        <v>54</v>
      </c>
      <c r="C35" s="13">
        <v>106.60087054959422</v>
      </c>
      <c r="D35" s="13">
        <v>41.269790653549961</v>
      </c>
      <c r="E35" s="13">
        <v>57.456273218641876</v>
      </c>
      <c r="F35" s="13">
        <v>2.445829812337569</v>
      </c>
      <c r="G35" s="13">
        <v>5.4289768650648123</v>
      </c>
    </row>
    <row r="36" spans="2:7" ht="20.100000000000001" customHeight="1" thickBot="1" x14ac:dyDescent="0.25">
      <c r="B36" s="8" t="s">
        <v>55</v>
      </c>
      <c r="C36" s="13">
        <v>118.91362966177115</v>
      </c>
      <c r="D36" s="13">
        <v>59.454601001536396</v>
      </c>
      <c r="E36" s="13">
        <v>47.831996918349546</v>
      </c>
      <c r="F36" s="13">
        <v>2.2470367894161245</v>
      </c>
      <c r="G36" s="13">
        <v>9.3799949524690831</v>
      </c>
    </row>
    <row r="37" spans="2:7" ht="20.100000000000001" customHeight="1" thickBot="1" x14ac:dyDescent="0.25">
      <c r="B37" s="8" t="s">
        <v>56</v>
      </c>
      <c r="C37" s="13">
        <v>116.65419680847434</v>
      </c>
      <c r="D37" s="13">
        <v>50.856554180207262</v>
      </c>
      <c r="E37" s="13">
        <v>60.339710775094552</v>
      </c>
      <c r="F37" s="13">
        <v>1.4713674620844297</v>
      </c>
      <c r="G37" s="13">
        <v>3.9865643910881068</v>
      </c>
    </row>
    <row r="38" spans="2:7" ht="20.100000000000001" customHeight="1" thickBot="1" x14ac:dyDescent="0.25">
      <c r="B38" s="8" t="s">
        <v>57</v>
      </c>
      <c r="C38" s="13">
        <v>110.72257854748123</v>
      </c>
      <c r="D38" s="13">
        <v>52.810777484333443</v>
      </c>
      <c r="E38" s="13">
        <v>44.268173355050259</v>
      </c>
      <c r="F38" s="13">
        <v>2.2882523089570048</v>
      </c>
      <c r="G38" s="13">
        <v>11.355375399140526</v>
      </c>
    </row>
    <row r="39" spans="2:7" ht="20.100000000000001" customHeight="1" thickBot="1" x14ac:dyDescent="0.25">
      <c r="B39" s="8" t="s">
        <v>58</v>
      </c>
      <c r="C39" s="13">
        <v>130.46293198105064</v>
      </c>
      <c r="D39" s="13">
        <v>64.041019953190897</v>
      </c>
      <c r="E39" s="13">
        <v>53.964665215380087</v>
      </c>
      <c r="F39" s="13">
        <v>2.9967779304902158</v>
      </c>
      <c r="G39" s="13">
        <v>9.4604688819894278</v>
      </c>
    </row>
    <row r="40" spans="2:7" ht="20.100000000000001" customHeight="1" thickBot="1" x14ac:dyDescent="0.25">
      <c r="B40" s="8" t="s">
        <v>59</v>
      </c>
      <c r="C40" s="13">
        <v>176.588814561487</v>
      </c>
      <c r="D40" s="13">
        <v>59.002707514694947</v>
      </c>
      <c r="E40" s="13">
        <v>106.10143242919682</v>
      </c>
      <c r="F40" s="13">
        <v>2.6143351432576631</v>
      </c>
      <c r="G40" s="13">
        <v>8.8703394743375839</v>
      </c>
    </row>
    <row r="41" spans="2:7" ht="20.100000000000001" customHeight="1" thickBot="1" x14ac:dyDescent="0.25">
      <c r="B41" s="8" t="s">
        <v>60</v>
      </c>
      <c r="C41" s="13">
        <v>126.8625459833018</v>
      </c>
      <c r="D41" s="13">
        <v>53.445998185034298</v>
      </c>
      <c r="E41" s="13">
        <v>63.855708910059093</v>
      </c>
      <c r="F41" s="13">
        <v>3.2249227190767646</v>
      </c>
      <c r="G41" s="13">
        <v>6.3359161691316217</v>
      </c>
    </row>
    <row r="42" spans="2:7" ht="20.100000000000001" customHeight="1" thickBot="1" x14ac:dyDescent="0.25">
      <c r="B42" s="8" t="s">
        <v>61</v>
      </c>
      <c r="C42" s="13">
        <v>96.593236659476347</v>
      </c>
      <c r="D42" s="13">
        <v>37.710664709608082</v>
      </c>
      <c r="E42" s="13">
        <v>50.010808163413387</v>
      </c>
      <c r="F42" s="13">
        <v>2.2493072949812327</v>
      </c>
      <c r="G42" s="13">
        <v>6.6224564914736437</v>
      </c>
    </row>
    <row r="43" spans="2:7" ht="20.100000000000001" customHeight="1" thickBot="1" x14ac:dyDescent="0.25">
      <c r="B43" s="8" t="s">
        <v>62</v>
      </c>
      <c r="C43" s="13">
        <v>109.08745409094334</v>
      </c>
      <c r="D43" s="13">
        <v>54.189887393807155</v>
      </c>
      <c r="E43" s="13">
        <v>39.649698744852124</v>
      </c>
      <c r="F43" s="13">
        <v>2.1263142030580919</v>
      </c>
      <c r="G43" s="13">
        <v>13.121553749225976</v>
      </c>
    </row>
    <row r="44" spans="2:7" ht="20.100000000000001" customHeight="1" thickBot="1" x14ac:dyDescent="0.25">
      <c r="B44" s="8" t="s">
        <v>63</v>
      </c>
      <c r="C44" s="13">
        <v>112.22764779447346</v>
      </c>
      <c r="D44" s="13">
        <v>46.976238507318243</v>
      </c>
      <c r="E44" s="13">
        <v>54.008534278514105</v>
      </c>
      <c r="F44" s="13">
        <v>2.3126763572833591</v>
      </c>
      <c r="G44" s="13">
        <v>8.9301986513577543</v>
      </c>
    </row>
    <row r="45" spans="2:7" ht="20.100000000000001" customHeight="1" thickBot="1" x14ac:dyDescent="0.25">
      <c r="B45" s="8" t="s">
        <v>64</v>
      </c>
      <c r="C45" s="13">
        <v>184.31884055402605</v>
      </c>
      <c r="D45" s="13">
        <v>77.312348088989381</v>
      </c>
      <c r="E45" s="13">
        <v>91.078819606588695</v>
      </c>
      <c r="F45" s="13">
        <v>2.7672947058099009</v>
      </c>
      <c r="G45" s="13">
        <v>13.160378152638057</v>
      </c>
    </row>
    <row r="46" spans="2:7" ht="20.100000000000001" customHeight="1" thickBot="1" x14ac:dyDescent="0.25">
      <c r="B46" s="8" t="s">
        <v>65</v>
      </c>
      <c r="C46" s="13">
        <v>120.74872256493077</v>
      </c>
      <c r="D46" s="13">
        <v>56.837256095946628</v>
      </c>
      <c r="E46" s="13">
        <v>51.572899843795504</v>
      </c>
      <c r="F46" s="13">
        <v>2.2853511953615211</v>
      </c>
      <c r="G46" s="13">
        <v>10.053215429827116</v>
      </c>
    </row>
    <row r="47" spans="2:7" ht="20.100000000000001" customHeight="1" thickBot="1" x14ac:dyDescent="0.25">
      <c r="B47" s="8" t="s">
        <v>30</v>
      </c>
      <c r="C47" s="13">
        <v>92.524609438517047</v>
      </c>
      <c r="D47" s="13">
        <v>41.81102953132622</v>
      </c>
      <c r="E47" s="13">
        <v>41.179376852743623</v>
      </c>
      <c r="F47" s="13">
        <v>2.5954045704136384</v>
      </c>
      <c r="G47" s="13">
        <v>6.9387984840335717</v>
      </c>
    </row>
    <row r="48" spans="2:7" ht="20.100000000000001" customHeight="1" thickBot="1" x14ac:dyDescent="0.25">
      <c r="B48" s="8" t="s">
        <v>66</v>
      </c>
      <c r="C48" s="13">
        <v>95.182960731720726</v>
      </c>
      <c r="D48" s="13">
        <v>46.590985464565676</v>
      </c>
      <c r="E48" s="13">
        <v>39.488235401939278</v>
      </c>
      <c r="F48" s="13">
        <v>2.4256273332152087</v>
      </c>
      <c r="G48" s="13">
        <v>6.6781125320005623</v>
      </c>
    </row>
    <row r="49" spans="2:7" ht="20.100000000000001" customHeight="1" thickBot="1" x14ac:dyDescent="0.25">
      <c r="B49" s="8" t="s">
        <v>67</v>
      </c>
      <c r="C49" s="13">
        <v>143.22221743480736</v>
      </c>
      <c r="D49" s="13">
        <v>61.982659983435546</v>
      </c>
      <c r="E49" s="13">
        <v>68.898559466873479</v>
      </c>
      <c r="F49" s="13">
        <v>4.1717532949382656</v>
      </c>
      <c r="G49" s="13">
        <v>8.1692446895600845</v>
      </c>
    </row>
    <row r="50" spans="2:7" ht="20.100000000000001" customHeight="1" thickBot="1" x14ac:dyDescent="0.25">
      <c r="B50" s="8" t="s">
        <v>68</v>
      </c>
      <c r="C50" s="13">
        <v>103.52524680632293</v>
      </c>
      <c r="D50" s="13">
        <v>39.378379961343981</v>
      </c>
      <c r="E50" s="13">
        <v>54.443815362188687</v>
      </c>
      <c r="F50" s="13">
        <v>2.1215256763176562</v>
      </c>
      <c r="G50" s="13">
        <v>7.5815258064726052</v>
      </c>
    </row>
    <row r="51" spans="2:7" ht="20.100000000000001" customHeight="1" thickBot="1" x14ac:dyDescent="0.25">
      <c r="B51" s="8" t="s">
        <v>69</v>
      </c>
      <c r="C51" s="13">
        <v>129.77320658859094</v>
      </c>
      <c r="D51" s="13">
        <v>51.139408948934516</v>
      </c>
      <c r="E51" s="13">
        <v>68.308577859098122</v>
      </c>
      <c r="F51" s="13">
        <v>2.7748514774223092</v>
      </c>
      <c r="G51" s="13">
        <v>7.5503683031359667</v>
      </c>
    </row>
    <row r="52" spans="2:7" ht="20.100000000000001" customHeight="1" thickBot="1" x14ac:dyDescent="0.25">
      <c r="B52" s="8" t="s">
        <v>70</v>
      </c>
      <c r="C52" s="13">
        <v>111.19249101378074</v>
      </c>
      <c r="D52" s="13">
        <v>48.655165808421692</v>
      </c>
      <c r="E52" s="13">
        <v>54.67227061196435</v>
      </c>
      <c r="F52" s="13">
        <v>2.5578329408318026</v>
      </c>
      <c r="G52" s="13">
        <v>5.3072216525629035</v>
      </c>
    </row>
    <row r="53" spans="2:7" ht="20.100000000000001" customHeight="1" thickBot="1" x14ac:dyDescent="0.25">
      <c r="B53" s="8" t="s">
        <v>71</v>
      </c>
      <c r="C53" s="13">
        <v>143.37432765541908</v>
      </c>
      <c r="D53" s="13">
        <v>53.218437351409264</v>
      </c>
      <c r="E53" s="13">
        <v>82.436164507502653</v>
      </c>
      <c r="F53" s="13">
        <v>1.3109427234774276</v>
      </c>
      <c r="G53" s="13">
        <v>6.4087830730297251</v>
      </c>
    </row>
    <row r="54" spans="2:7" ht="20.100000000000001" customHeight="1" thickBot="1" x14ac:dyDescent="0.25">
      <c r="B54" s="8" t="s">
        <v>72</v>
      </c>
      <c r="C54" s="13">
        <v>79.683377308707122</v>
      </c>
      <c r="D54" s="13">
        <v>30.443346092385447</v>
      </c>
      <c r="E54" s="13">
        <v>44.810286521238247</v>
      </c>
      <c r="F54" s="13">
        <v>1.4344643056226543</v>
      </c>
      <c r="G54" s="13">
        <v>2.9952803894607753</v>
      </c>
    </row>
    <row r="55" spans="2:7" ht="20.100000000000001" customHeight="1" thickBot="1" x14ac:dyDescent="0.25">
      <c r="B55" s="8" t="s">
        <v>73</v>
      </c>
      <c r="C55" s="13">
        <v>100.0855649045747</v>
      </c>
      <c r="D55" s="13">
        <v>48.022069261054718</v>
      </c>
      <c r="E55" s="13">
        <v>45.329664520730809</v>
      </c>
      <c r="F55" s="13">
        <v>1.6915631876380561</v>
      </c>
      <c r="G55" s="13">
        <v>5.0422679351511066</v>
      </c>
    </row>
    <row r="56" spans="2:7" ht="20.100000000000001" customHeight="1" thickBot="1" x14ac:dyDescent="0.25">
      <c r="B56" s="8" t="s">
        <v>74</v>
      </c>
      <c r="C56" s="13">
        <v>130.7362728014237</v>
      </c>
      <c r="D56" s="13">
        <v>57.941646275149537</v>
      </c>
      <c r="E56" s="13">
        <v>63.027939468090366</v>
      </c>
      <c r="F56" s="13">
        <v>2.0024624301745018</v>
      </c>
      <c r="G56" s="13">
        <v>7.7642246280092939</v>
      </c>
    </row>
    <row r="57" spans="2:7" ht="20.100000000000001" customHeight="1" thickBot="1" x14ac:dyDescent="0.25">
      <c r="B57" s="8" t="s">
        <v>75</v>
      </c>
      <c r="C57" s="13">
        <v>115.03559181378655</v>
      </c>
      <c r="D57" s="13">
        <v>59.128428973296032</v>
      </c>
      <c r="E57" s="13">
        <v>44.475807771473022</v>
      </c>
      <c r="F57" s="13">
        <v>2.4491634912902587</v>
      </c>
      <c r="G57" s="13">
        <v>8.9821915777272459</v>
      </c>
    </row>
    <row r="58" spans="2:7" ht="20.100000000000001" customHeight="1" thickBot="1" x14ac:dyDescent="0.25">
      <c r="B58" s="8" t="s">
        <v>76</v>
      </c>
      <c r="C58" s="13">
        <v>107.57741887687065</v>
      </c>
      <c r="D58" s="13">
        <v>48.125648244184326</v>
      </c>
      <c r="E58" s="13">
        <v>50.448955400800116</v>
      </c>
      <c r="F58" s="13">
        <v>2.0447473699807377</v>
      </c>
      <c r="G58" s="13">
        <v>6.9580678619054668</v>
      </c>
    </row>
    <row r="59" spans="2:7" ht="20.100000000000001" customHeight="1" thickBot="1" x14ac:dyDescent="0.25">
      <c r="B59" s="8" t="s">
        <v>77</v>
      </c>
      <c r="C59" s="13">
        <v>114.6372119753745</v>
      </c>
      <c r="D59" s="13">
        <v>46.401268486705284</v>
      </c>
      <c r="E59" s="13">
        <v>58.552775744946523</v>
      </c>
      <c r="F59" s="13">
        <v>2.0652187395343646</v>
      </c>
      <c r="G59" s="13">
        <v>7.6179490041883211</v>
      </c>
    </row>
    <row r="60" spans="2:7" ht="20.100000000000001" customHeight="1" thickBot="1" x14ac:dyDescent="0.25">
      <c r="B60" s="8" t="s">
        <v>78</v>
      </c>
      <c r="C60" s="13">
        <v>171.11486284229557</v>
      </c>
      <c r="D60" s="13">
        <v>49.367194702874869</v>
      </c>
      <c r="E60" s="13">
        <v>106.33763185938193</v>
      </c>
      <c r="F60" s="13">
        <v>6.1185147933953568</v>
      </c>
      <c r="G60" s="13">
        <v>9.2915214866434379</v>
      </c>
    </row>
    <row r="61" spans="2:7" ht="20.100000000000001" customHeight="1" thickBot="1" x14ac:dyDescent="0.25">
      <c r="B61" s="8" t="s">
        <v>79</v>
      </c>
      <c r="C61" s="13">
        <v>157.02345208147366</v>
      </c>
      <c r="D61" s="13">
        <v>44.92180707388043</v>
      </c>
      <c r="E61" s="13">
        <v>90.805810273472375</v>
      </c>
      <c r="F61" s="13">
        <v>12.70562594915431</v>
      </c>
      <c r="G61" s="13">
        <v>8.5902087849665563</v>
      </c>
    </row>
    <row r="62" spans="2:7" ht="20.100000000000001" customHeight="1" thickBot="1" x14ac:dyDescent="0.25">
      <c r="B62" s="11" t="s">
        <v>6</v>
      </c>
      <c r="C62" s="14">
        <v>132.38526611325369</v>
      </c>
      <c r="D62" s="14">
        <v>54.597892962444931</v>
      </c>
      <c r="E62" s="14">
        <v>63.63429758637033</v>
      </c>
      <c r="F62" s="14">
        <v>4.7403501695163417</v>
      </c>
      <c r="G62" s="14">
        <v>9.4088001109715762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89.68243747907384</v>
      </c>
      <c r="D10" s="13">
        <v>42.248950472609266</v>
      </c>
      <c r="E10" s="13">
        <v>38.663816416411265</v>
      </c>
      <c r="F10" s="13">
        <v>1.8981636490071343</v>
      </c>
      <c r="G10" s="13">
        <v>6.8715069410461789</v>
      </c>
      <c r="H10" s="2"/>
    </row>
    <row r="11" spans="2:8" ht="20.100000000000001" customHeight="1" thickBot="1" x14ac:dyDescent="0.25">
      <c r="B11" s="8" t="s">
        <v>32</v>
      </c>
      <c r="C11" s="13">
        <v>111.130556714017</v>
      </c>
      <c r="D11" s="13">
        <v>49.50294911186198</v>
      </c>
      <c r="E11" s="13">
        <v>53.250512796507024</v>
      </c>
      <c r="F11" s="13">
        <v>2.2208769884163311</v>
      </c>
      <c r="G11" s="13">
        <v>6.1562178172316644</v>
      </c>
      <c r="H11" s="2"/>
    </row>
    <row r="12" spans="2:8" ht="20.100000000000001" customHeight="1" thickBot="1" x14ac:dyDescent="0.25">
      <c r="B12" s="8" t="s">
        <v>33</v>
      </c>
      <c r="C12" s="13">
        <v>114.76965979572633</v>
      </c>
      <c r="D12" s="13">
        <v>45.120167045587237</v>
      </c>
      <c r="E12" s="13">
        <v>59.314920770113126</v>
      </c>
      <c r="F12" s="13">
        <v>2.5468957132750414</v>
      </c>
      <c r="G12" s="13">
        <v>7.7876762667509221</v>
      </c>
      <c r="H12" s="2"/>
    </row>
    <row r="13" spans="2:8" ht="20.100000000000001" customHeight="1" thickBot="1" x14ac:dyDescent="0.25">
      <c r="B13" s="8" t="s">
        <v>34</v>
      </c>
      <c r="C13" s="13">
        <v>87.78523087979876</v>
      </c>
      <c r="D13" s="13">
        <v>39.336407737916986</v>
      </c>
      <c r="E13" s="13">
        <v>32.173444331317008</v>
      </c>
      <c r="F13" s="13">
        <v>6.7796610169491522</v>
      </c>
      <c r="G13" s="13">
        <v>9.4957177936156203</v>
      </c>
      <c r="H13" s="2"/>
    </row>
    <row r="14" spans="2:8" ht="20.100000000000001" customHeight="1" thickBot="1" x14ac:dyDescent="0.25">
      <c r="B14" s="8" t="s">
        <v>35</v>
      </c>
      <c r="C14" s="13">
        <v>111.44756886641331</v>
      </c>
      <c r="D14" s="13">
        <v>55.006753148851963</v>
      </c>
      <c r="E14" s="13">
        <v>44.045646574740083</v>
      </c>
      <c r="F14" s="13">
        <v>3.4835647202939972</v>
      </c>
      <c r="G14" s="13">
        <v>8.9116044225272475</v>
      </c>
      <c r="H14" s="2"/>
    </row>
    <row r="15" spans="2:8" ht="20.100000000000001" customHeight="1" thickBot="1" x14ac:dyDescent="0.25">
      <c r="B15" s="8" t="s">
        <v>36</v>
      </c>
      <c r="C15" s="13">
        <v>79.605997564440841</v>
      </c>
      <c r="D15" s="13">
        <v>34.74477369596103</v>
      </c>
      <c r="E15" s="13">
        <v>39.406586157905416</v>
      </c>
      <c r="F15" s="13">
        <v>1.5856504972599959</v>
      </c>
      <c r="G15" s="13">
        <v>3.8689872133143899</v>
      </c>
      <c r="H15" s="2"/>
    </row>
    <row r="16" spans="2:8" ht="20.100000000000001" customHeight="1" thickBot="1" x14ac:dyDescent="0.25">
      <c r="B16" s="8" t="s">
        <v>37</v>
      </c>
      <c r="C16" s="13">
        <v>90.64967409917918</v>
      </c>
      <c r="D16" s="13">
        <v>40.014163779110511</v>
      </c>
      <c r="E16" s="13">
        <v>43.714302292538576</v>
      </c>
      <c r="F16" s="13">
        <v>1.3196714360316424</v>
      </c>
      <c r="G16" s="13">
        <v>5.6015365914984594</v>
      </c>
      <c r="H16" s="2"/>
    </row>
    <row r="17" spans="2:8" ht="20.100000000000001" customHeight="1" thickBot="1" x14ac:dyDescent="0.25">
      <c r="B17" s="8" t="s">
        <v>29</v>
      </c>
      <c r="C17" s="13">
        <v>112.60790256951729</v>
      </c>
      <c r="D17" s="13">
        <v>51.00794422398495</v>
      </c>
      <c r="E17" s="13">
        <v>53.953632090328739</v>
      </c>
      <c r="F17" s="13">
        <v>1.7643398492415558</v>
      </c>
      <c r="G17" s="13">
        <v>5.8819864059620519</v>
      </c>
      <c r="H17" s="2"/>
    </row>
    <row r="18" spans="2:8" ht="20.100000000000001" customHeight="1" thickBot="1" x14ac:dyDescent="0.25">
      <c r="B18" s="8" t="s">
        <v>38</v>
      </c>
      <c r="C18" s="13">
        <v>105.3579394233592</v>
      </c>
      <c r="D18" s="13">
        <v>44.133947092681304</v>
      </c>
      <c r="E18" s="13">
        <v>52.513127237132281</v>
      </c>
      <c r="F18" s="13">
        <v>1.269108448268117</v>
      </c>
      <c r="G18" s="13">
        <v>7.4417566452774846</v>
      </c>
      <c r="H18" s="2"/>
    </row>
    <row r="19" spans="2:8" ht="20.100000000000001" customHeight="1" thickBot="1" x14ac:dyDescent="0.25">
      <c r="B19" s="8" t="s">
        <v>39</v>
      </c>
      <c r="C19" s="13">
        <v>84.84160066514697</v>
      </c>
      <c r="D19" s="13">
        <v>38.746191058982632</v>
      </c>
      <c r="E19" s="13">
        <v>34.16209334999651</v>
      </c>
      <c r="F19" s="13">
        <v>1.3057994226538088</v>
      </c>
      <c r="G19" s="13">
        <v>10.627516833514024</v>
      </c>
      <c r="H19" s="2"/>
    </row>
    <row r="20" spans="2:8" ht="20.100000000000001" customHeight="1" thickBot="1" x14ac:dyDescent="0.25">
      <c r="B20" s="8" t="s">
        <v>40</v>
      </c>
      <c r="C20" s="13">
        <v>95.213197259890961</v>
      </c>
      <c r="D20" s="13">
        <v>42.460506081364464</v>
      </c>
      <c r="E20" s="13">
        <v>42.837970082482876</v>
      </c>
      <c r="F20" s="13">
        <v>1.9516286872640851</v>
      </c>
      <c r="G20" s="13">
        <v>7.9630924087795325</v>
      </c>
      <c r="H20" s="2"/>
    </row>
    <row r="21" spans="2:8" ht="20.100000000000001" customHeight="1" thickBot="1" x14ac:dyDescent="0.25">
      <c r="B21" s="8" t="s">
        <v>41</v>
      </c>
      <c r="C21" s="13">
        <v>75.595253285696046</v>
      </c>
      <c r="D21" s="13">
        <v>31.162434605078474</v>
      </c>
      <c r="E21" s="13">
        <v>39.59168048998341</v>
      </c>
      <c r="F21" s="13">
        <v>0.86257496491004215</v>
      </c>
      <c r="G21" s="13">
        <v>3.9785632257241295</v>
      </c>
      <c r="H21" s="2"/>
    </row>
    <row r="22" spans="2:8" ht="20.100000000000001" customHeight="1" thickBot="1" x14ac:dyDescent="0.25">
      <c r="B22" s="8" t="s">
        <v>42</v>
      </c>
      <c r="C22" s="13">
        <v>122.05708939117351</v>
      </c>
      <c r="D22" s="13">
        <v>47.735258016364305</v>
      </c>
      <c r="E22" s="13">
        <v>62.516026297999517</v>
      </c>
      <c r="F22" s="13">
        <v>4.7136407006476428</v>
      </c>
      <c r="G22" s="13">
        <v>7.0921643761620317</v>
      </c>
      <c r="H22" s="2"/>
    </row>
    <row r="23" spans="2:8" ht="20.100000000000001" customHeight="1" thickBot="1" x14ac:dyDescent="0.25">
      <c r="B23" s="8" t="s">
        <v>5</v>
      </c>
      <c r="C23" s="13">
        <v>113.04243401583449</v>
      </c>
      <c r="D23" s="13">
        <v>58.467503280980601</v>
      </c>
      <c r="E23" s="13">
        <v>44.635060601641776</v>
      </c>
      <c r="F23" s="13">
        <v>1.8407802300546401</v>
      </c>
      <c r="G23" s="13">
        <v>8.099089903157461</v>
      </c>
      <c r="H23" s="2"/>
    </row>
    <row r="24" spans="2:8" ht="20.100000000000001" customHeight="1" thickBot="1" x14ac:dyDescent="0.25">
      <c r="B24" s="8" t="s">
        <v>43</v>
      </c>
      <c r="C24" s="13">
        <v>102.46930446216636</v>
      </c>
      <c r="D24" s="13">
        <v>47.061937533086287</v>
      </c>
      <c r="E24" s="13">
        <v>47.237828514831193</v>
      </c>
      <c r="F24" s="13">
        <v>2.050923000734302</v>
      </c>
      <c r="G24" s="13">
        <v>6.1186154135145747</v>
      </c>
      <c r="H24" s="2"/>
    </row>
    <row r="25" spans="2:8" ht="20.100000000000001" customHeight="1" thickBot="1" x14ac:dyDescent="0.25">
      <c r="B25" s="8" t="s">
        <v>44</v>
      </c>
      <c r="C25" s="13">
        <v>90.757405892393621</v>
      </c>
      <c r="D25" s="13">
        <v>38.794453029522572</v>
      </c>
      <c r="E25" s="13">
        <v>44.628266117221671</v>
      </c>
      <c r="F25" s="13">
        <v>1.6180347241159894</v>
      </c>
      <c r="G25" s="13">
        <v>5.7166520215333954</v>
      </c>
      <c r="H25" s="2"/>
    </row>
    <row r="26" spans="2:8" ht="20.100000000000001" customHeight="1" thickBot="1" x14ac:dyDescent="0.25">
      <c r="B26" s="8" t="s">
        <v>45</v>
      </c>
      <c r="C26" s="13">
        <v>109.85077759194114</v>
      </c>
      <c r="D26" s="13">
        <v>38.120112457466945</v>
      </c>
      <c r="E26" s="13">
        <v>64.515881354045234</v>
      </c>
      <c r="F26" s="13">
        <v>1.7070808022511967</v>
      </c>
      <c r="G26" s="13">
        <v>5.5077029781777744</v>
      </c>
      <c r="H26" s="2"/>
    </row>
    <row r="27" spans="2:8" ht="20.100000000000001" customHeight="1" thickBot="1" x14ac:dyDescent="0.25">
      <c r="B27" s="8" t="s">
        <v>46</v>
      </c>
      <c r="C27" s="13">
        <v>95.138681511657438</v>
      </c>
      <c r="D27" s="13">
        <v>46.469337635884706</v>
      </c>
      <c r="E27" s="13">
        <v>38.010723693300584</v>
      </c>
      <c r="F27" s="13">
        <v>2.0386605634618897</v>
      </c>
      <c r="G27" s="13">
        <v>8.619959619010265</v>
      </c>
      <c r="H27" s="2"/>
    </row>
    <row r="28" spans="2:8" ht="20.100000000000001" customHeight="1" thickBot="1" x14ac:dyDescent="0.25">
      <c r="B28" s="8" t="s">
        <v>47</v>
      </c>
      <c r="C28" s="13">
        <v>85.842183349563328</v>
      </c>
      <c r="D28" s="13">
        <v>31.691810399767512</v>
      </c>
      <c r="E28" s="13">
        <v>45.426967609705365</v>
      </c>
      <c r="F28" s="13">
        <v>2.7123621513314538</v>
      </c>
      <c r="G28" s="13">
        <v>6.0110431887589924</v>
      </c>
    </row>
    <row r="29" spans="2:8" ht="20.100000000000001" customHeight="1" thickBot="1" x14ac:dyDescent="0.25">
      <c r="B29" s="8" t="s">
        <v>48</v>
      </c>
      <c r="C29" s="13">
        <v>134.87006464573622</v>
      </c>
      <c r="D29" s="13">
        <v>52.654080923068996</v>
      </c>
      <c r="E29" s="13">
        <v>68.23087027068793</v>
      </c>
      <c r="F29" s="13">
        <v>3.9251036649754036</v>
      </c>
      <c r="G29" s="13">
        <v>10.060009787003889</v>
      </c>
    </row>
    <row r="30" spans="2:8" ht="20.100000000000001" customHeight="1" thickBot="1" x14ac:dyDescent="0.25">
      <c r="B30" s="8" t="s">
        <v>49</v>
      </c>
      <c r="C30" s="13">
        <v>103.95785046585519</v>
      </c>
      <c r="D30" s="13">
        <v>42.235235127681676</v>
      </c>
      <c r="E30" s="13">
        <v>55.871924358010098</v>
      </c>
      <c r="F30" s="13">
        <v>1.2317917389368984</v>
      </c>
      <c r="G30" s="13">
        <v>4.6188992412265213</v>
      </c>
    </row>
    <row r="31" spans="2:8" ht="20.100000000000001" customHeight="1" thickBot="1" x14ac:dyDescent="0.25">
      <c r="B31" s="8" t="s">
        <v>50</v>
      </c>
      <c r="C31" s="13">
        <v>123.88268521097339</v>
      </c>
      <c r="D31" s="13">
        <v>44.930850508285758</v>
      </c>
      <c r="E31" s="13">
        <v>66.008607784431149</v>
      </c>
      <c r="F31" s="13">
        <v>4.5617340899596162</v>
      </c>
      <c r="G31" s="13">
        <v>8.3814928282968957</v>
      </c>
    </row>
    <row r="32" spans="2:8" ht="20.100000000000001" customHeight="1" thickBot="1" x14ac:dyDescent="0.25">
      <c r="B32" s="8" t="s">
        <v>51</v>
      </c>
      <c r="C32" s="13">
        <v>93.921639725948964</v>
      </c>
      <c r="D32" s="13">
        <v>43.706940972155962</v>
      </c>
      <c r="E32" s="13">
        <v>41.771789537968282</v>
      </c>
      <c r="F32" s="13">
        <v>1.8588140995057159</v>
      </c>
      <c r="G32" s="13">
        <v>6.5840951163190136</v>
      </c>
    </row>
    <row r="33" spans="2:7" ht="20.100000000000001" customHeight="1" thickBot="1" x14ac:dyDescent="0.25">
      <c r="B33" s="8" t="s">
        <v>52</v>
      </c>
      <c r="C33" s="13">
        <v>110.53105413540145</v>
      </c>
      <c r="D33" s="13">
        <v>45.330912225956453</v>
      </c>
      <c r="E33" s="13">
        <v>56.447152083436649</v>
      </c>
      <c r="F33" s="13">
        <v>2.0466241192649703</v>
      </c>
      <c r="G33" s="13">
        <v>6.7063657067433695</v>
      </c>
    </row>
    <row r="34" spans="2:7" ht="20.100000000000001" customHeight="1" thickBot="1" x14ac:dyDescent="0.25">
      <c r="B34" s="8" t="s">
        <v>53</v>
      </c>
      <c r="C34" s="13">
        <v>85.707742257069341</v>
      </c>
      <c r="D34" s="13">
        <v>36.180827798659102</v>
      </c>
      <c r="E34" s="13">
        <v>43.796898786188684</v>
      </c>
      <c r="F34" s="13">
        <v>1.4145414864810251</v>
      </c>
      <c r="G34" s="13">
        <v>4.3154741857405234</v>
      </c>
    </row>
    <row r="35" spans="2:7" ht="20.100000000000001" customHeight="1" thickBot="1" x14ac:dyDescent="0.25">
      <c r="B35" s="8" t="s">
        <v>54</v>
      </c>
      <c r="C35" s="13">
        <v>97.261400010453272</v>
      </c>
      <c r="D35" s="13">
        <v>38.974882044280712</v>
      </c>
      <c r="E35" s="13">
        <v>51.495056075491661</v>
      </c>
      <c r="F35" s="13">
        <v>1.9576135487130593</v>
      </c>
      <c r="G35" s="13">
        <v>4.8338483419678457</v>
      </c>
    </row>
    <row r="36" spans="2:7" ht="20.100000000000001" customHeight="1" thickBot="1" x14ac:dyDescent="0.25">
      <c r="B36" s="8" t="s">
        <v>55</v>
      </c>
      <c r="C36" s="13">
        <v>100.62242709321509</v>
      </c>
      <c r="D36" s="13">
        <v>48.25617442856548</v>
      </c>
      <c r="E36" s="13">
        <v>42.380252344782107</v>
      </c>
      <c r="F36" s="13">
        <v>1.5642835077633594</v>
      </c>
      <c r="G36" s="13">
        <v>8.4217168121041368</v>
      </c>
    </row>
    <row r="37" spans="2:7" ht="20.100000000000001" customHeight="1" thickBot="1" x14ac:dyDescent="0.25">
      <c r="B37" s="8" t="s">
        <v>56</v>
      </c>
      <c r="C37" s="13">
        <v>100.13978933541915</v>
      </c>
      <c r="D37" s="13">
        <v>43.628867295908712</v>
      </c>
      <c r="E37" s="13">
        <v>51.870280969722955</v>
      </c>
      <c r="F37" s="13">
        <v>1.1789736771892536</v>
      </c>
      <c r="G37" s="13">
        <v>3.4616673925982346</v>
      </c>
    </row>
    <row r="38" spans="2:7" ht="20.100000000000001" customHeight="1" thickBot="1" x14ac:dyDescent="0.25">
      <c r="B38" s="8" t="s">
        <v>57</v>
      </c>
      <c r="C38" s="13">
        <v>97.290407567099464</v>
      </c>
      <c r="D38" s="13">
        <v>47.34011087191184</v>
      </c>
      <c r="E38" s="13">
        <v>38.826514121227277</v>
      </c>
      <c r="F38" s="13">
        <v>1.6893025071200747</v>
      </c>
      <c r="G38" s="13">
        <v>9.4344800668402726</v>
      </c>
    </row>
    <row r="39" spans="2:7" ht="20.100000000000001" customHeight="1" thickBot="1" x14ac:dyDescent="0.25">
      <c r="B39" s="8" t="s">
        <v>58</v>
      </c>
      <c r="C39" s="13">
        <v>114.07017343059354</v>
      </c>
      <c r="D39" s="13">
        <v>53.756050247437713</v>
      </c>
      <c r="E39" s="13">
        <v>48.832222597187446</v>
      </c>
      <c r="F39" s="13">
        <v>2.3919274182700363</v>
      </c>
      <c r="G39" s="13">
        <v>9.0899731676983464</v>
      </c>
    </row>
    <row r="40" spans="2:7" ht="20.100000000000001" customHeight="1" thickBot="1" x14ac:dyDescent="0.25">
      <c r="B40" s="8" t="s">
        <v>59</v>
      </c>
      <c r="C40" s="13">
        <v>156.32177090253393</v>
      </c>
      <c r="D40" s="13">
        <v>51.275861250830403</v>
      </c>
      <c r="E40" s="13">
        <v>92.859091771851567</v>
      </c>
      <c r="F40" s="13">
        <v>2.9420138559362248</v>
      </c>
      <c r="G40" s="13">
        <v>9.2448040239157265</v>
      </c>
    </row>
    <row r="41" spans="2:7" ht="20.100000000000001" customHeight="1" thickBot="1" x14ac:dyDescent="0.25">
      <c r="B41" s="8" t="s">
        <v>60</v>
      </c>
      <c r="C41" s="13">
        <v>115.003397847214</v>
      </c>
      <c r="D41" s="13">
        <v>48.217006969722433</v>
      </c>
      <c r="E41" s="13">
        <v>57.045454395067395</v>
      </c>
      <c r="F41" s="13">
        <v>2.725556509143749</v>
      </c>
      <c r="G41" s="13">
        <v>7.0153799732804147</v>
      </c>
    </row>
    <row r="42" spans="2:7" ht="20.100000000000001" customHeight="1" thickBot="1" x14ac:dyDescent="0.25">
      <c r="B42" s="8" t="s">
        <v>61</v>
      </c>
      <c r="C42" s="13">
        <v>83.652829640787843</v>
      </c>
      <c r="D42" s="13">
        <v>30.900019207588663</v>
      </c>
      <c r="E42" s="13">
        <v>45.717085830697961</v>
      </c>
      <c r="F42" s="13">
        <v>1.7680056019612913</v>
      </c>
      <c r="G42" s="13">
        <v>5.2677190005399295</v>
      </c>
    </row>
    <row r="43" spans="2:7" ht="20.100000000000001" customHeight="1" thickBot="1" x14ac:dyDescent="0.25">
      <c r="B43" s="8" t="s">
        <v>62</v>
      </c>
      <c r="C43" s="13">
        <v>100.69460296755258</v>
      </c>
      <c r="D43" s="13">
        <v>50.520136963965435</v>
      </c>
      <c r="E43" s="13">
        <v>37.475949779879343</v>
      </c>
      <c r="F43" s="13">
        <v>1.9077123756725909</v>
      </c>
      <c r="G43" s="13">
        <v>10.790803848035219</v>
      </c>
    </row>
    <row r="44" spans="2:7" ht="20.100000000000001" customHeight="1" thickBot="1" x14ac:dyDescent="0.25">
      <c r="B44" s="8" t="s">
        <v>63</v>
      </c>
      <c r="C44" s="13">
        <v>99.762351781737877</v>
      </c>
      <c r="D44" s="13">
        <v>43.469040238022473</v>
      </c>
      <c r="E44" s="13">
        <v>45.988984599646962</v>
      </c>
      <c r="F44" s="13">
        <v>1.8026334666076185</v>
      </c>
      <c r="G44" s="13">
        <v>8.5016934774608437</v>
      </c>
    </row>
    <row r="45" spans="2:7" ht="20.100000000000001" customHeight="1" thickBot="1" x14ac:dyDescent="0.25">
      <c r="B45" s="8" t="s">
        <v>64</v>
      </c>
      <c r="C45" s="13">
        <v>169.53048675363485</v>
      </c>
      <c r="D45" s="13">
        <v>63.169667525739023</v>
      </c>
      <c r="E45" s="13">
        <v>90.30427075367021</v>
      </c>
      <c r="F45" s="13">
        <v>2.3588387935264552</v>
      </c>
      <c r="G45" s="13">
        <v>13.697709680699164</v>
      </c>
    </row>
    <row r="46" spans="2:7" ht="20.100000000000001" customHeight="1" thickBot="1" x14ac:dyDescent="0.25">
      <c r="B46" s="8" t="s">
        <v>65</v>
      </c>
      <c r="C46" s="13">
        <v>111.49683522881126</v>
      </c>
      <c r="D46" s="13">
        <v>53.272238017871651</v>
      </c>
      <c r="E46" s="13">
        <v>47.625998510695915</v>
      </c>
      <c r="F46" s="13">
        <v>2.0446198889791494</v>
      </c>
      <c r="G46" s="13">
        <v>8.5539788112645549</v>
      </c>
    </row>
    <row r="47" spans="2:7" ht="20.100000000000001" customHeight="1" thickBot="1" x14ac:dyDescent="0.25">
      <c r="B47" s="8" t="s">
        <v>30</v>
      </c>
      <c r="C47" s="13">
        <v>79.440099526747815</v>
      </c>
      <c r="D47" s="13">
        <v>37.42568315234719</v>
      </c>
      <c r="E47" s="13">
        <v>34.256081321855248</v>
      </c>
      <c r="F47" s="13">
        <v>2.0693061260213681</v>
      </c>
      <c r="G47" s="13">
        <v>5.6890289265240028</v>
      </c>
    </row>
    <row r="48" spans="2:7" ht="20.100000000000001" customHeight="1" thickBot="1" x14ac:dyDescent="0.25">
      <c r="B48" s="8" t="s">
        <v>66</v>
      </c>
      <c r="C48" s="13">
        <v>84.450788926179584</v>
      </c>
      <c r="D48" s="13">
        <v>38.536652037236713</v>
      </c>
      <c r="E48" s="13">
        <v>38.679402876277543</v>
      </c>
      <c r="F48" s="13">
        <v>1.6826375495451715</v>
      </c>
      <c r="G48" s="13">
        <v>5.5520964631201695</v>
      </c>
    </row>
    <row r="49" spans="2:7" ht="20.100000000000001" customHeight="1" thickBot="1" x14ac:dyDescent="0.25">
      <c r="B49" s="8" t="s">
        <v>67</v>
      </c>
      <c r="C49" s="13">
        <v>125.88921098645118</v>
      </c>
      <c r="D49" s="13">
        <v>50.975847149021853</v>
      </c>
      <c r="E49" s="13">
        <v>63.871021459736788</v>
      </c>
      <c r="F49" s="13">
        <v>2.8864365237580714</v>
      </c>
      <c r="G49" s="13">
        <v>8.1559058539344438</v>
      </c>
    </row>
    <row r="50" spans="2:7" ht="20.100000000000001" customHeight="1" thickBot="1" x14ac:dyDescent="0.25">
      <c r="B50" s="8" t="s">
        <v>68</v>
      </c>
      <c r="C50" s="13">
        <v>92.951432778639273</v>
      </c>
      <c r="D50" s="13">
        <v>35.39921031027248</v>
      </c>
      <c r="E50" s="13">
        <v>50.007167150992331</v>
      </c>
      <c r="F50" s="13">
        <v>1.5507108510666026</v>
      </c>
      <c r="G50" s="13">
        <v>5.9943444663078749</v>
      </c>
    </row>
    <row r="51" spans="2:7" ht="20.100000000000001" customHeight="1" thickBot="1" x14ac:dyDescent="0.25">
      <c r="B51" s="8" t="s">
        <v>69</v>
      </c>
      <c r="C51" s="13">
        <v>113.22164331287922</v>
      </c>
      <c r="D51" s="13">
        <v>43.634073916826779</v>
      </c>
      <c r="E51" s="13">
        <v>60.97417777182973</v>
      </c>
      <c r="F51" s="13">
        <v>2.3356351261063502</v>
      </c>
      <c r="G51" s="13">
        <v>6.277756498116366</v>
      </c>
    </row>
    <row r="52" spans="2:7" ht="20.100000000000001" customHeight="1" thickBot="1" x14ac:dyDescent="0.25">
      <c r="B52" s="8" t="s">
        <v>70</v>
      </c>
      <c r="C52" s="13">
        <v>93.830160658836235</v>
      </c>
      <c r="D52" s="13">
        <v>38.623374285585712</v>
      </c>
      <c r="E52" s="13">
        <v>48.973943566896182</v>
      </c>
      <c r="F52" s="13">
        <v>1.5863372485486702</v>
      </c>
      <c r="G52" s="13">
        <v>4.6465055578056793</v>
      </c>
    </row>
    <row r="53" spans="2:7" ht="20.100000000000001" customHeight="1" thickBot="1" x14ac:dyDescent="0.25">
      <c r="B53" s="8" t="s">
        <v>71</v>
      </c>
      <c r="C53" s="13">
        <v>123.8827971575911</v>
      </c>
      <c r="D53" s="13">
        <v>44.165323982702638</v>
      </c>
      <c r="E53" s="13">
        <v>73.036294094312737</v>
      </c>
      <c r="F53" s="13">
        <v>1.0345604403676913</v>
      </c>
      <c r="G53" s="13">
        <v>5.6466186402080387</v>
      </c>
    </row>
    <row r="54" spans="2:7" ht="20.100000000000001" customHeight="1" thickBot="1" x14ac:dyDescent="0.25">
      <c r="B54" s="8" t="s">
        <v>72</v>
      </c>
      <c r="C54" s="13">
        <v>68.90203911280706</v>
      </c>
      <c r="D54" s="13">
        <v>26.003160028619128</v>
      </c>
      <c r="E54" s="13">
        <v>38.814691151919867</v>
      </c>
      <c r="F54" s="13">
        <v>1.0881230622466014</v>
      </c>
      <c r="G54" s="13">
        <v>2.9960648700214643</v>
      </c>
    </row>
    <row r="55" spans="2:7" ht="20.100000000000001" customHeight="1" thickBot="1" x14ac:dyDescent="0.25">
      <c r="B55" s="8" t="s">
        <v>73</v>
      </c>
      <c r="C55" s="13">
        <v>88.20612357411207</v>
      </c>
      <c r="D55" s="13">
        <v>39.477273889839317</v>
      </c>
      <c r="E55" s="13">
        <v>42.394411826557459</v>
      </c>
      <c r="F55" s="13">
        <v>1.5104323559334558</v>
      </c>
      <c r="G55" s="13">
        <v>4.8240055017818273</v>
      </c>
    </row>
    <row r="56" spans="2:7" ht="20.100000000000001" customHeight="1" thickBot="1" x14ac:dyDescent="0.25">
      <c r="B56" s="8" t="s">
        <v>74</v>
      </c>
      <c r="C56" s="13">
        <v>116.76296117675427</v>
      </c>
      <c r="D56" s="13">
        <v>51.150229081263561</v>
      </c>
      <c r="E56" s="13">
        <v>56.199469496021216</v>
      </c>
      <c r="F56" s="13">
        <v>2.0213166144200625</v>
      </c>
      <c r="G56" s="13">
        <v>7.3919459850494329</v>
      </c>
    </row>
    <row r="57" spans="2:7" ht="20.100000000000001" customHeight="1" thickBot="1" x14ac:dyDescent="0.25">
      <c r="B57" s="8" t="s">
        <v>75</v>
      </c>
      <c r="C57" s="13">
        <v>96.210690887718982</v>
      </c>
      <c r="D57" s="13">
        <v>49.407566325874051</v>
      </c>
      <c r="E57" s="13">
        <v>37.919980639547951</v>
      </c>
      <c r="F57" s="13">
        <v>1.793914902362244</v>
      </c>
      <c r="G57" s="13">
        <v>7.0892290199347352</v>
      </c>
    </row>
    <row r="58" spans="2:7" ht="20.100000000000001" customHeight="1" thickBot="1" x14ac:dyDescent="0.25">
      <c r="B58" s="8" t="s">
        <v>76</v>
      </c>
      <c r="C58" s="13">
        <v>94.783923839894953</v>
      </c>
      <c r="D58" s="13">
        <v>41.339367364644644</v>
      </c>
      <c r="E58" s="13">
        <v>45.161441601988415</v>
      </c>
      <c r="F58" s="13">
        <v>1.8993129645696063</v>
      </c>
      <c r="G58" s="13">
        <v>6.3838019086922877</v>
      </c>
    </row>
    <row r="59" spans="2:7" ht="20.100000000000001" customHeight="1" thickBot="1" x14ac:dyDescent="0.25">
      <c r="B59" s="8" t="s">
        <v>77</v>
      </c>
      <c r="C59" s="13">
        <v>96.381800832469608</v>
      </c>
      <c r="D59" s="13">
        <v>37.46730171264992</v>
      </c>
      <c r="E59" s="13">
        <v>50.94557688827468</v>
      </c>
      <c r="F59" s="13">
        <v>1.5855584620699865</v>
      </c>
      <c r="G59" s="13">
        <v>6.383363769475018</v>
      </c>
    </row>
    <row r="60" spans="2:7" ht="20.100000000000001" customHeight="1" thickBot="1" x14ac:dyDescent="0.25">
      <c r="B60" s="8" t="s">
        <v>78</v>
      </c>
      <c r="C60" s="13">
        <v>155.50699508325218</v>
      </c>
      <c r="D60" s="13">
        <v>38.265124343839815</v>
      </c>
      <c r="E60" s="13">
        <v>101.14961639866037</v>
      </c>
      <c r="F60" s="13">
        <v>8.8715232417282248</v>
      </c>
      <c r="G60" s="13">
        <v>7.2207310990237765</v>
      </c>
    </row>
    <row r="61" spans="2:7" ht="20.100000000000001" customHeight="1" thickBot="1" x14ac:dyDescent="0.25">
      <c r="B61" s="8" t="s">
        <v>79</v>
      </c>
      <c r="C61" s="13">
        <v>148.82401580228765</v>
      </c>
      <c r="D61" s="13">
        <v>37.599338508888785</v>
      </c>
      <c r="E61" s="13">
        <v>85.17846478937939</v>
      </c>
      <c r="F61" s="13">
        <v>18.099131792916531</v>
      </c>
      <c r="G61" s="13">
        <v>7.9470807111029442</v>
      </c>
    </row>
    <row r="62" spans="2:7" ht="20.100000000000001" customHeight="1" thickBot="1" x14ac:dyDescent="0.25">
      <c r="B62" s="11" t="s">
        <v>6</v>
      </c>
      <c r="C62" s="14">
        <v>116.54080822038915</v>
      </c>
      <c r="D62" s="14">
        <v>46.68355925332758</v>
      </c>
      <c r="E62" s="14">
        <v>57.327216540839828</v>
      </c>
      <c r="F62" s="14">
        <v>4.092744916075695</v>
      </c>
      <c r="G62" s="14">
        <v>8.4336627025953934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101.54392310526138</v>
      </c>
      <c r="D10" s="13">
        <v>45.86170385426891</v>
      </c>
      <c r="E10" s="13">
        <v>45.464967398052899</v>
      </c>
      <c r="F10" s="13">
        <v>2.5298389610657268</v>
      </c>
      <c r="G10" s="13">
        <v>7.6874128918738576</v>
      </c>
      <c r="H10" s="2"/>
    </row>
    <row r="11" spans="2:8" ht="20.100000000000001" customHeight="1" thickBot="1" x14ac:dyDescent="0.25">
      <c r="B11" s="8" t="s">
        <v>32</v>
      </c>
      <c r="C11" s="13">
        <v>123.1339609820502</v>
      </c>
      <c r="D11" s="13">
        <v>51.641404155523027</v>
      </c>
      <c r="E11" s="13">
        <v>62.413547657131417</v>
      </c>
      <c r="F11" s="13">
        <v>2.5851637960857232</v>
      </c>
      <c r="G11" s="13">
        <v>6.4938453733100268</v>
      </c>
      <c r="H11" s="2"/>
    </row>
    <row r="12" spans="2:8" ht="20.100000000000001" customHeight="1" thickBot="1" x14ac:dyDescent="0.25">
      <c r="B12" s="8" t="s">
        <v>33</v>
      </c>
      <c r="C12" s="13">
        <v>130.20563042325827</v>
      </c>
      <c r="D12" s="13">
        <v>47.894869004771074</v>
      </c>
      <c r="E12" s="13">
        <v>70.743003822437998</v>
      </c>
      <c r="F12" s="13">
        <v>3.2239613850059987</v>
      </c>
      <c r="G12" s="13">
        <v>8.3437962110432178</v>
      </c>
      <c r="H12" s="2"/>
    </row>
    <row r="13" spans="2:8" ht="20.100000000000001" customHeight="1" thickBot="1" x14ac:dyDescent="0.25">
      <c r="B13" s="8" t="s">
        <v>34</v>
      </c>
      <c r="C13" s="13">
        <v>96.643331754883889</v>
      </c>
      <c r="D13" s="13">
        <v>46.385300513649568</v>
      </c>
      <c r="E13" s="13">
        <v>35.436692615571154</v>
      </c>
      <c r="F13" s="13">
        <v>5.7125794377301693</v>
      </c>
      <c r="G13" s="13">
        <v>9.1087591879330052</v>
      </c>
      <c r="H13" s="2"/>
    </row>
    <row r="14" spans="2:8" ht="20.100000000000001" customHeight="1" thickBot="1" x14ac:dyDescent="0.25">
      <c r="B14" s="8" t="s">
        <v>35</v>
      </c>
      <c r="C14" s="13">
        <v>130.7870551427454</v>
      </c>
      <c r="D14" s="13">
        <v>63.039694955025425</v>
      </c>
      <c r="E14" s="13">
        <v>53.816973015252245</v>
      </c>
      <c r="F14" s="13">
        <v>3.6224090731325771</v>
      </c>
      <c r="G14" s="13">
        <v>10.307978099335159</v>
      </c>
      <c r="H14" s="2"/>
    </row>
    <row r="15" spans="2:8" ht="20.100000000000001" customHeight="1" thickBot="1" x14ac:dyDescent="0.25">
      <c r="B15" s="8" t="s">
        <v>36</v>
      </c>
      <c r="C15" s="13">
        <v>96.733062674448107</v>
      </c>
      <c r="D15" s="13">
        <v>41.112661760974369</v>
      </c>
      <c r="E15" s="13">
        <v>49.625729510276578</v>
      </c>
      <c r="F15" s="13">
        <v>2.1631565592489217</v>
      </c>
      <c r="G15" s="13">
        <v>3.8315148439482365</v>
      </c>
      <c r="H15" s="2"/>
    </row>
    <row r="16" spans="2:8" ht="20.100000000000001" customHeight="1" thickBot="1" x14ac:dyDescent="0.25">
      <c r="B16" s="8" t="s">
        <v>37</v>
      </c>
      <c r="C16" s="13">
        <v>100.50641443437027</v>
      </c>
      <c r="D16" s="13">
        <v>42.226441930105601</v>
      </c>
      <c r="E16" s="13">
        <v>51.204126141882156</v>
      </c>
      <c r="F16" s="13">
        <v>1.5529448793646881</v>
      </c>
      <c r="G16" s="13">
        <v>5.5229014830178205</v>
      </c>
      <c r="H16" s="2"/>
    </row>
    <row r="17" spans="2:8" ht="20.100000000000001" customHeight="1" thickBot="1" x14ac:dyDescent="0.25">
      <c r="B17" s="8" t="s">
        <v>29</v>
      </c>
      <c r="C17" s="13">
        <v>132.62575470220798</v>
      </c>
      <c r="D17" s="13">
        <v>57.40782628364623</v>
      </c>
      <c r="E17" s="13">
        <v>66.866180641344627</v>
      </c>
      <c r="F17" s="13">
        <v>1.8600038278843978</v>
      </c>
      <c r="G17" s="13">
        <v>6.4917439493327302</v>
      </c>
      <c r="H17" s="2"/>
    </row>
    <row r="18" spans="2:8" ht="20.100000000000001" customHeight="1" thickBot="1" x14ac:dyDescent="0.25">
      <c r="B18" s="8" t="s">
        <v>38</v>
      </c>
      <c r="C18" s="13">
        <v>125.70395787577507</v>
      </c>
      <c r="D18" s="13">
        <v>52.106431916652589</v>
      </c>
      <c r="E18" s="13">
        <v>64.256849449888506</v>
      </c>
      <c r="F18" s="13">
        <v>1.5441571209440277</v>
      </c>
      <c r="G18" s="13">
        <v>7.7965193882899335</v>
      </c>
      <c r="H18" s="2"/>
    </row>
    <row r="19" spans="2:8" ht="20.100000000000001" customHeight="1" thickBot="1" x14ac:dyDescent="0.25">
      <c r="B19" s="8" t="s">
        <v>39</v>
      </c>
      <c r="C19" s="13">
        <v>94.889086115398328</v>
      </c>
      <c r="D19" s="13">
        <v>44.077522164124261</v>
      </c>
      <c r="E19" s="13">
        <v>38.987516603030748</v>
      </c>
      <c r="F19" s="13">
        <v>1.634493007857539</v>
      </c>
      <c r="G19" s="13">
        <v>10.189554340385772</v>
      </c>
      <c r="H19" s="2"/>
    </row>
    <row r="20" spans="2:8" ht="20.100000000000001" customHeight="1" thickBot="1" x14ac:dyDescent="0.25">
      <c r="B20" s="8" t="s">
        <v>40</v>
      </c>
      <c r="C20" s="13">
        <v>109.10247143921693</v>
      </c>
      <c r="D20" s="13">
        <v>49.19066108617821</v>
      </c>
      <c r="E20" s="13">
        <v>49.776164142560191</v>
      </c>
      <c r="F20" s="13">
        <v>2.5044963272990102</v>
      </c>
      <c r="G20" s="13">
        <v>7.6311498831795337</v>
      </c>
      <c r="H20" s="2"/>
    </row>
    <row r="21" spans="2:8" ht="20.100000000000001" customHeight="1" thickBot="1" x14ac:dyDescent="0.25">
      <c r="B21" s="8" t="s">
        <v>41</v>
      </c>
      <c r="C21" s="13">
        <v>94.385146809217787</v>
      </c>
      <c r="D21" s="13">
        <v>38.924168656174913</v>
      </c>
      <c r="E21" s="13">
        <v>49.815933487419798</v>
      </c>
      <c r="F21" s="13">
        <v>1.2533267707046285</v>
      </c>
      <c r="G21" s="13">
        <v>4.391717894918445</v>
      </c>
      <c r="H21" s="2"/>
    </row>
    <row r="22" spans="2:8" ht="20.100000000000001" customHeight="1" thickBot="1" x14ac:dyDescent="0.25">
      <c r="B22" s="8" t="s">
        <v>42</v>
      </c>
      <c r="C22" s="13">
        <v>146.16398756607038</v>
      </c>
      <c r="D22" s="13">
        <v>53.623942168519257</v>
      </c>
      <c r="E22" s="13">
        <v>71.685394164439131</v>
      </c>
      <c r="F22" s="13">
        <v>14.015183585922728</v>
      </c>
      <c r="G22" s="13">
        <v>6.8394676471892621</v>
      </c>
      <c r="H22" s="2"/>
    </row>
    <row r="23" spans="2:8" ht="20.100000000000001" customHeight="1" thickBot="1" x14ac:dyDescent="0.25">
      <c r="B23" s="8" t="s">
        <v>5</v>
      </c>
      <c r="C23" s="13">
        <v>127.84170111413614</v>
      </c>
      <c r="D23" s="13">
        <v>61.597582424390531</v>
      </c>
      <c r="E23" s="13">
        <v>54.942709928787529</v>
      </c>
      <c r="F23" s="13">
        <v>2.0823366226220923</v>
      </c>
      <c r="G23" s="13">
        <v>9.2190721383359886</v>
      </c>
      <c r="H23" s="2"/>
    </row>
    <row r="24" spans="2:8" ht="20.100000000000001" customHeight="1" thickBot="1" x14ac:dyDescent="0.25">
      <c r="B24" s="8" t="s">
        <v>43</v>
      </c>
      <c r="C24" s="13">
        <v>116.68695535224721</v>
      </c>
      <c r="D24" s="13">
        <v>48.10142733489436</v>
      </c>
      <c r="E24" s="13">
        <v>58.583148551111968</v>
      </c>
      <c r="F24" s="13">
        <v>3.1881399126149645</v>
      </c>
      <c r="G24" s="13">
        <v>6.814239553625927</v>
      </c>
      <c r="H24" s="2"/>
    </row>
    <row r="25" spans="2:8" ht="20.100000000000001" customHeight="1" thickBot="1" x14ac:dyDescent="0.25">
      <c r="B25" s="8" t="s">
        <v>44</v>
      </c>
      <c r="C25" s="13">
        <v>107.51753365028713</v>
      </c>
      <c r="D25" s="13">
        <v>45.856773727663125</v>
      </c>
      <c r="E25" s="13">
        <v>53.152627980014564</v>
      </c>
      <c r="F25" s="13">
        <v>2.1845203636429651</v>
      </c>
      <c r="G25" s="13">
        <v>6.323611578966478</v>
      </c>
      <c r="H25" s="2"/>
    </row>
    <row r="26" spans="2:8" ht="20.100000000000001" customHeight="1" thickBot="1" x14ac:dyDescent="0.25">
      <c r="B26" s="8" t="s">
        <v>45</v>
      </c>
      <c r="C26" s="13">
        <v>124.2957984824625</v>
      </c>
      <c r="D26" s="13">
        <v>42.805745747970256</v>
      </c>
      <c r="E26" s="13">
        <v>73.171821977345488</v>
      </c>
      <c r="F26" s="13">
        <v>2.0166568962896836</v>
      </c>
      <c r="G26" s="13">
        <v>6.3015738608570597</v>
      </c>
      <c r="H26" s="2"/>
    </row>
    <row r="27" spans="2:8" ht="20.100000000000001" customHeight="1" thickBot="1" x14ac:dyDescent="0.25">
      <c r="B27" s="8" t="s">
        <v>46</v>
      </c>
      <c r="C27" s="13">
        <v>108.13186185016738</v>
      </c>
      <c r="D27" s="13">
        <v>48.878345403163287</v>
      </c>
      <c r="E27" s="13">
        <v>46.805276188910995</v>
      </c>
      <c r="F27" s="13">
        <v>2.1579212501652383</v>
      </c>
      <c r="G27" s="13">
        <v>10.290319007927859</v>
      </c>
      <c r="H27" s="2"/>
    </row>
    <row r="28" spans="2:8" ht="20.100000000000001" customHeight="1" thickBot="1" x14ac:dyDescent="0.25">
      <c r="B28" s="8" t="s">
        <v>47</v>
      </c>
      <c r="C28" s="13">
        <v>98.722043101121074</v>
      </c>
      <c r="D28" s="13">
        <v>35.664624176764512</v>
      </c>
      <c r="E28" s="13">
        <v>54.26605341034692</v>
      </c>
      <c r="F28" s="13">
        <v>2.5823999511024862</v>
      </c>
      <c r="G28" s="13">
        <v>6.208965562907161</v>
      </c>
    </row>
    <row r="29" spans="2:8" ht="20.100000000000001" customHeight="1" thickBot="1" x14ac:dyDescent="0.25">
      <c r="B29" s="8" t="s">
        <v>48</v>
      </c>
      <c r="C29" s="13">
        <v>156.35795933193702</v>
      </c>
      <c r="D29" s="13">
        <v>57.452076039436633</v>
      </c>
      <c r="E29" s="13">
        <v>82.459353834818515</v>
      </c>
      <c r="F29" s="13">
        <v>5.4461095353288664</v>
      </c>
      <c r="G29" s="13">
        <v>11.000419922353007</v>
      </c>
    </row>
    <row r="30" spans="2:8" ht="20.100000000000001" customHeight="1" thickBot="1" x14ac:dyDescent="0.25">
      <c r="B30" s="8" t="s">
        <v>49</v>
      </c>
      <c r="C30" s="13">
        <v>121.53132635751007</v>
      </c>
      <c r="D30" s="13">
        <v>45.121938566411259</v>
      </c>
      <c r="E30" s="13">
        <v>69.905219416790743</v>
      </c>
      <c r="F30" s="13">
        <v>1.6172877293643424</v>
      </c>
      <c r="G30" s="13">
        <v>4.886880644943739</v>
      </c>
    </row>
    <row r="31" spans="2:8" ht="20.100000000000001" customHeight="1" thickBot="1" x14ac:dyDescent="0.25">
      <c r="B31" s="8" t="s">
        <v>50</v>
      </c>
      <c r="C31" s="13">
        <v>145.85788660053046</v>
      </c>
      <c r="D31" s="13">
        <v>49.84486343828101</v>
      </c>
      <c r="E31" s="13">
        <v>75.299722962616343</v>
      </c>
      <c r="F31" s="13">
        <v>11.160211571722508</v>
      </c>
      <c r="G31" s="13">
        <v>9.5530886279105882</v>
      </c>
    </row>
    <row r="32" spans="2:8" ht="20.100000000000001" customHeight="1" thickBot="1" x14ac:dyDescent="0.25">
      <c r="B32" s="8" t="s">
        <v>51</v>
      </c>
      <c r="C32" s="13">
        <v>105.77587076450369</v>
      </c>
      <c r="D32" s="13">
        <v>46.271366609507993</v>
      </c>
      <c r="E32" s="13">
        <v>49.103436503441159</v>
      </c>
      <c r="F32" s="13">
        <v>2.1453899333493687</v>
      </c>
      <c r="G32" s="13">
        <v>8.2556777182051668</v>
      </c>
    </row>
    <row r="33" spans="2:7" ht="20.100000000000001" customHeight="1" thickBot="1" x14ac:dyDescent="0.25">
      <c r="B33" s="8" t="s">
        <v>52</v>
      </c>
      <c r="C33" s="13">
        <v>127.71379845555406</v>
      </c>
      <c r="D33" s="13">
        <v>51.259892310345485</v>
      </c>
      <c r="E33" s="13">
        <v>66.95920439956312</v>
      </c>
      <c r="F33" s="13">
        <v>2.6366719681146646</v>
      </c>
      <c r="G33" s="13">
        <v>6.8580297775308026</v>
      </c>
    </row>
    <row r="34" spans="2:7" ht="20.100000000000001" customHeight="1" thickBot="1" x14ac:dyDescent="0.25">
      <c r="B34" s="8" t="s">
        <v>53</v>
      </c>
      <c r="C34" s="13">
        <v>99.205755212940161</v>
      </c>
      <c r="D34" s="13">
        <v>39.603376560933675</v>
      </c>
      <c r="E34" s="13">
        <v>53.841722572246333</v>
      </c>
      <c r="F34" s="13">
        <v>1.7236608742589392</v>
      </c>
      <c r="G34" s="13">
        <v>4.0369952055012002</v>
      </c>
    </row>
    <row r="35" spans="2:7" ht="20.100000000000001" customHeight="1" thickBot="1" x14ac:dyDescent="0.25">
      <c r="B35" s="8" t="s">
        <v>54</v>
      </c>
      <c r="C35" s="13">
        <v>109.90049939706171</v>
      </c>
      <c r="D35" s="13">
        <v>41.634310030241615</v>
      </c>
      <c r="E35" s="13">
        <v>59.8518855237987</v>
      </c>
      <c r="F35" s="13">
        <v>2.4512125057610596</v>
      </c>
      <c r="G35" s="13">
        <v>5.963091337260324</v>
      </c>
    </row>
    <row r="36" spans="2:7" ht="20.100000000000001" customHeight="1" thickBot="1" x14ac:dyDescent="0.25">
      <c r="B36" s="8" t="s">
        <v>55</v>
      </c>
      <c r="C36" s="13">
        <v>115.97148701850648</v>
      </c>
      <c r="D36" s="13">
        <v>51.910756715746267</v>
      </c>
      <c r="E36" s="13">
        <v>52.289016763007041</v>
      </c>
      <c r="F36" s="13">
        <v>2.0369520935824053</v>
      </c>
      <c r="G36" s="13">
        <v>9.7347614461707686</v>
      </c>
    </row>
    <row r="37" spans="2:7" ht="20.100000000000001" customHeight="1" thickBot="1" x14ac:dyDescent="0.25">
      <c r="B37" s="8" t="s">
        <v>56</v>
      </c>
      <c r="C37" s="13">
        <v>116.18651277217023</v>
      </c>
      <c r="D37" s="13">
        <v>47.235187271514953</v>
      </c>
      <c r="E37" s="13">
        <v>62.619272066769369</v>
      </c>
      <c r="F37" s="13">
        <v>1.3450440300738049</v>
      </c>
      <c r="G37" s="13">
        <v>4.9870094038121078</v>
      </c>
    </row>
    <row r="38" spans="2:7" ht="20.100000000000001" customHeight="1" thickBot="1" x14ac:dyDescent="0.25">
      <c r="B38" s="8" t="s">
        <v>57</v>
      </c>
      <c r="C38" s="13">
        <v>107.08250021997227</v>
      </c>
      <c r="D38" s="13">
        <v>48.682138555222139</v>
      </c>
      <c r="E38" s="13">
        <v>46.124392042161858</v>
      </c>
      <c r="F38" s="13">
        <v>2.6609059216534634</v>
      </c>
      <c r="G38" s="13">
        <v>9.6150637009348063</v>
      </c>
    </row>
    <row r="39" spans="2:7" ht="20.100000000000001" customHeight="1" thickBot="1" x14ac:dyDescent="0.25">
      <c r="B39" s="8" t="s">
        <v>58</v>
      </c>
      <c r="C39" s="13">
        <v>125.42752237073179</v>
      </c>
      <c r="D39" s="13">
        <v>54.611058568651352</v>
      </c>
      <c r="E39" s="13">
        <v>58.720075685153837</v>
      </c>
      <c r="F39" s="13">
        <v>2.9519491118189922</v>
      </c>
      <c r="G39" s="13">
        <v>9.144439005107607</v>
      </c>
    </row>
    <row r="40" spans="2:7" ht="20.100000000000001" customHeight="1" thickBot="1" x14ac:dyDescent="0.25">
      <c r="B40" s="8" t="s">
        <v>59</v>
      </c>
      <c r="C40" s="13">
        <v>177.92674744326132</v>
      </c>
      <c r="D40" s="13">
        <v>54.225426273555243</v>
      </c>
      <c r="E40" s="13">
        <v>109.85416284296704</v>
      </c>
      <c r="F40" s="13">
        <v>5.0836901283860421</v>
      </c>
      <c r="G40" s="13">
        <v>8.7634681983529763</v>
      </c>
    </row>
    <row r="41" spans="2:7" ht="20.100000000000001" customHeight="1" thickBot="1" x14ac:dyDescent="0.25">
      <c r="B41" s="8" t="s">
        <v>60</v>
      </c>
      <c r="C41" s="13">
        <v>128.38694475794196</v>
      </c>
      <c r="D41" s="13">
        <v>51.677557637803922</v>
      </c>
      <c r="E41" s="13">
        <v>66.918223332516675</v>
      </c>
      <c r="F41" s="13">
        <v>2.6199914585868647</v>
      </c>
      <c r="G41" s="13">
        <v>7.171172329034512</v>
      </c>
    </row>
    <row r="42" spans="2:7" ht="20.100000000000001" customHeight="1" thickBot="1" x14ac:dyDescent="0.25">
      <c r="B42" s="8" t="s">
        <v>61</v>
      </c>
      <c r="C42" s="13">
        <v>93.56265686763048</v>
      </c>
      <c r="D42" s="13">
        <v>33.709153274005146</v>
      </c>
      <c r="E42" s="13">
        <v>52.39264216296197</v>
      </c>
      <c r="F42" s="13">
        <v>1.8571904606138052</v>
      </c>
      <c r="G42" s="13">
        <v>5.6036709700495555</v>
      </c>
    </row>
    <row r="43" spans="2:7" ht="20.100000000000001" customHeight="1" thickBot="1" x14ac:dyDescent="0.25">
      <c r="B43" s="8" t="s">
        <v>62</v>
      </c>
      <c r="C43" s="13">
        <v>110.24179996164484</v>
      </c>
      <c r="D43" s="13">
        <v>52.705825757107895</v>
      </c>
      <c r="E43" s="13">
        <v>43.247055917256894</v>
      </c>
      <c r="F43" s="13">
        <v>2.2005454232230677</v>
      </c>
      <c r="G43" s="13">
        <v>12.088372864057</v>
      </c>
    </row>
    <row r="44" spans="2:7" ht="20.100000000000001" customHeight="1" thickBot="1" x14ac:dyDescent="0.25">
      <c r="B44" s="8" t="s">
        <v>63</v>
      </c>
      <c r="C44" s="13">
        <v>113.33706050441049</v>
      </c>
      <c r="D44" s="13">
        <v>47.42204000496956</v>
      </c>
      <c r="E44" s="13">
        <v>56.491489626040504</v>
      </c>
      <c r="F44" s="13">
        <v>1.5840477077897877</v>
      </c>
      <c r="G44" s="13">
        <v>7.8394831656106341</v>
      </c>
    </row>
    <row r="45" spans="2:7" ht="20.100000000000001" customHeight="1" thickBot="1" x14ac:dyDescent="0.25">
      <c r="B45" s="8" t="s">
        <v>64</v>
      </c>
      <c r="C45" s="13">
        <v>189.74104030146216</v>
      </c>
      <c r="D45" s="13">
        <v>66.234025879904252</v>
      </c>
      <c r="E45" s="13">
        <v>104.57102157610723</v>
      </c>
      <c r="F45" s="13">
        <v>2.481243406408034</v>
      </c>
      <c r="G45" s="13">
        <v>16.454749439042633</v>
      </c>
    </row>
    <row r="46" spans="2:7" ht="20.100000000000001" customHeight="1" thickBot="1" x14ac:dyDescent="0.25">
      <c r="B46" s="8" t="s">
        <v>65</v>
      </c>
      <c r="C46" s="13">
        <v>124.58508590008114</v>
      </c>
      <c r="D46" s="13">
        <v>54.189982655556321</v>
      </c>
      <c r="E46" s="13">
        <v>58.779099680162098</v>
      </c>
      <c r="F46" s="13">
        <v>2.1959020436740517</v>
      </c>
      <c r="G46" s="13">
        <v>9.4201015206886858</v>
      </c>
    </row>
    <row r="47" spans="2:7" ht="20.100000000000001" customHeight="1" thickBot="1" x14ac:dyDescent="0.25">
      <c r="B47" s="8" t="s">
        <v>30</v>
      </c>
      <c r="C47" s="13">
        <v>86.51885428569625</v>
      </c>
      <c r="D47" s="13">
        <v>41.149249679606562</v>
      </c>
      <c r="E47" s="13">
        <v>36.711090347792599</v>
      </c>
      <c r="F47" s="13">
        <v>2.1906703956464373</v>
      </c>
      <c r="G47" s="13">
        <v>6.467843862650648</v>
      </c>
    </row>
    <row r="48" spans="2:7" ht="20.100000000000001" customHeight="1" thickBot="1" x14ac:dyDescent="0.25">
      <c r="B48" s="8" t="s">
        <v>66</v>
      </c>
      <c r="C48" s="13">
        <v>98.803764703031334</v>
      </c>
      <c r="D48" s="13">
        <v>44.81111356813755</v>
      </c>
      <c r="E48" s="13">
        <v>45.341225436887903</v>
      </c>
      <c r="F48" s="13">
        <v>2.6445009223946516</v>
      </c>
      <c r="G48" s="13">
        <v>6.0069247756112185</v>
      </c>
    </row>
    <row r="49" spans="2:7" ht="20.100000000000001" customHeight="1" thickBot="1" x14ac:dyDescent="0.25">
      <c r="B49" s="8" t="s">
        <v>67</v>
      </c>
      <c r="C49" s="13">
        <v>142.63739093479757</v>
      </c>
      <c r="D49" s="13">
        <v>54.445232883793828</v>
      </c>
      <c r="E49" s="13">
        <v>76.055462674603561</v>
      </c>
      <c r="F49" s="13">
        <v>2.6825223648404668</v>
      </c>
      <c r="G49" s="13">
        <v>9.4541730115597247</v>
      </c>
    </row>
    <row r="50" spans="2:7" ht="20.100000000000001" customHeight="1" thickBot="1" x14ac:dyDescent="0.25">
      <c r="B50" s="8" t="s">
        <v>68</v>
      </c>
      <c r="C50" s="13">
        <v>102.94588223001521</v>
      </c>
      <c r="D50" s="13">
        <v>41.964618067119879</v>
      </c>
      <c r="E50" s="13">
        <v>53.210038594910174</v>
      </c>
      <c r="F50" s="13">
        <v>2.2791241371653967</v>
      </c>
      <c r="G50" s="13">
        <v>5.4921014308197664</v>
      </c>
    </row>
    <row r="51" spans="2:7" ht="20.100000000000001" customHeight="1" thickBot="1" x14ac:dyDescent="0.25">
      <c r="B51" s="8" t="s">
        <v>69</v>
      </c>
      <c r="C51" s="13">
        <v>129.11934736038972</v>
      </c>
      <c r="D51" s="13">
        <v>49.142061657062513</v>
      </c>
      <c r="E51" s="13">
        <v>69.964358323693148</v>
      </c>
      <c r="F51" s="13">
        <v>2.6894715734077983</v>
      </c>
      <c r="G51" s="13">
        <v>7.3234558062262503</v>
      </c>
    </row>
    <row r="52" spans="2:7" ht="20.100000000000001" customHeight="1" thickBot="1" x14ac:dyDescent="0.25">
      <c r="B52" s="8" t="s">
        <v>70</v>
      </c>
      <c r="C52" s="13">
        <v>105.80351098876304</v>
      </c>
      <c r="D52" s="13">
        <v>41.40529807301774</v>
      </c>
      <c r="E52" s="13">
        <v>57.166388374926662</v>
      </c>
      <c r="F52" s="13">
        <v>2.0420596597319371</v>
      </c>
      <c r="G52" s="13">
        <v>5.1897648810866919</v>
      </c>
    </row>
    <row r="53" spans="2:7" ht="20.100000000000001" customHeight="1" thickBot="1" x14ac:dyDescent="0.25">
      <c r="B53" s="8" t="s">
        <v>71</v>
      </c>
      <c r="C53" s="13">
        <v>139.35381724545897</v>
      </c>
      <c r="D53" s="13">
        <v>49.321207361084873</v>
      </c>
      <c r="E53" s="13">
        <v>82.164729626278799</v>
      </c>
      <c r="F53" s="13">
        <v>1.1831025123529821</v>
      </c>
      <c r="G53" s="13">
        <v>6.6847777457423225</v>
      </c>
    </row>
    <row r="54" spans="2:7" ht="20.100000000000001" customHeight="1" thickBot="1" x14ac:dyDescent="0.25">
      <c r="B54" s="8" t="s">
        <v>72</v>
      </c>
      <c r="C54" s="13">
        <v>80.53706285364963</v>
      </c>
      <c r="D54" s="13">
        <v>27.032064232836579</v>
      </c>
      <c r="E54" s="13">
        <v>46.437597381781309</v>
      </c>
      <c r="F54" s="13">
        <v>3.1013068728240527</v>
      </c>
      <c r="G54" s="13">
        <v>3.9660943662076829</v>
      </c>
    </row>
    <row r="55" spans="2:7" ht="20.100000000000001" customHeight="1" thickBot="1" x14ac:dyDescent="0.25">
      <c r="B55" s="8" t="s">
        <v>73</v>
      </c>
      <c r="C55" s="13">
        <v>103.23756123676682</v>
      </c>
      <c r="D55" s="13">
        <v>46.92132334739884</v>
      </c>
      <c r="E55" s="13">
        <v>48.741875874296966</v>
      </c>
      <c r="F55" s="13">
        <v>2.1601971089913707</v>
      </c>
      <c r="G55" s="13">
        <v>5.4141649060796384</v>
      </c>
    </row>
    <row r="56" spans="2:7" ht="20.100000000000001" customHeight="1" thickBot="1" x14ac:dyDescent="0.25">
      <c r="B56" s="8" t="s">
        <v>74</v>
      </c>
      <c r="C56" s="13">
        <v>128.94776236938256</v>
      </c>
      <c r="D56" s="13">
        <v>54.107325805692042</v>
      </c>
      <c r="E56" s="13">
        <v>64.91460061969714</v>
      </c>
      <c r="F56" s="13">
        <v>2.5928571094418826</v>
      </c>
      <c r="G56" s="13">
        <v>7.3329788345514686</v>
      </c>
    </row>
    <row r="57" spans="2:7" ht="20.100000000000001" customHeight="1" thickBot="1" x14ac:dyDescent="0.25">
      <c r="B57" s="8" t="s">
        <v>75</v>
      </c>
      <c r="C57" s="13">
        <v>106.9799401785405</v>
      </c>
      <c r="D57" s="13">
        <v>50.153403163531237</v>
      </c>
      <c r="E57" s="13">
        <v>45.972830124762773</v>
      </c>
      <c r="F57" s="13">
        <v>2.6176700426911186</v>
      </c>
      <c r="G57" s="13">
        <v>8.2360368475553649</v>
      </c>
    </row>
    <row r="58" spans="2:7" ht="20.100000000000001" customHeight="1" thickBot="1" x14ac:dyDescent="0.25">
      <c r="B58" s="8" t="s">
        <v>76</v>
      </c>
      <c r="C58" s="13">
        <v>106.7410846243458</v>
      </c>
      <c r="D58" s="13">
        <v>46.435878265203812</v>
      </c>
      <c r="E58" s="13">
        <v>51.275363830786084</v>
      </c>
      <c r="F58" s="13">
        <v>1.9242026440398983</v>
      </c>
      <c r="G58" s="13">
        <v>7.1056398843160098</v>
      </c>
    </row>
    <row r="59" spans="2:7" ht="20.100000000000001" customHeight="1" thickBot="1" x14ac:dyDescent="0.25">
      <c r="B59" s="8" t="s">
        <v>77</v>
      </c>
      <c r="C59" s="13">
        <v>120.46423058942067</v>
      </c>
      <c r="D59" s="13">
        <v>43.566191524142916</v>
      </c>
      <c r="E59" s="13">
        <v>67.474315663117693</v>
      </c>
      <c r="F59" s="13">
        <v>2.2587496747669982</v>
      </c>
      <c r="G59" s="13">
        <v>7.1649737273930665</v>
      </c>
    </row>
    <row r="60" spans="2:7" ht="20.100000000000001" customHeight="1" thickBot="1" x14ac:dyDescent="0.25">
      <c r="B60" s="8" t="s">
        <v>78</v>
      </c>
      <c r="C60" s="13">
        <v>188.32938178987223</v>
      </c>
      <c r="D60" s="13">
        <v>42.900786769996579</v>
      </c>
      <c r="E60" s="13">
        <v>118.4283473111811</v>
      </c>
      <c r="F60" s="13">
        <v>21.515269471672742</v>
      </c>
      <c r="G60" s="13">
        <v>5.4849782370218341</v>
      </c>
    </row>
    <row r="61" spans="2:7" ht="20.100000000000001" customHeight="1" thickBot="1" x14ac:dyDescent="0.25">
      <c r="B61" s="8" t="s">
        <v>79</v>
      </c>
      <c r="C61" s="13">
        <v>160.81029518887232</v>
      </c>
      <c r="D61" s="13">
        <v>39.081017956455881</v>
      </c>
      <c r="E61" s="13">
        <v>99.587221200874126</v>
      </c>
      <c r="F61" s="13">
        <v>15.065848046527224</v>
      </c>
      <c r="G61" s="13">
        <v>7.0762079850150892</v>
      </c>
    </row>
    <row r="62" spans="2:7" ht="20.100000000000001" customHeight="1" thickBot="1" x14ac:dyDescent="0.25">
      <c r="B62" s="11" t="s">
        <v>6</v>
      </c>
      <c r="C62" s="14">
        <v>133.5277128872479</v>
      </c>
      <c r="D62" s="14">
        <v>50.698261701219884</v>
      </c>
      <c r="E62" s="14">
        <v>68.326027903419302</v>
      </c>
      <c r="F62" s="14">
        <v>5.3027239619235305</v>
      </c>
      <c r="G62" s="14">
        <v>9.1967653441247048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95.75190464677226</v>
      </c>
      <c r="D10" s="13">
        <v>41.467542555544696</v>
      </c>
      <c r="E10" s="13">
        <v>45.39000889949741</v>
      </c>
      <c r="F10" s="13">
        <v>2.1451389710534845</v>
      </c>
      <c r="G10" s="13">
        <v>6.7492142206766701</v>
      </c>
      <c r="H10" s="2"/>
    </row>
    <row r="11" spans="2:8" ht="20.100000000000001" customHeight="1" thickBot="1" x14ac:dyDescent="0.25">
      <c r="B11" s="8" t="s">
        <v>32</v>
      </c>
      <c r="C11" s="13">
        <v>120.22879902807182</v>
      </c>
      <c r="D11" s="13">
        <v>48.283708184437948</v>
      </c>
      <c r="E11" s="13">
        <v>63.321077278405333</v>
      </c>
      <c r="F11" s="13">
        <v>2.6973834836381392</v>
      </c>
      <c r="G11" s="13">
        <v>5.926630081590412</v>
      </c>
      <c r="H11" s="2"/>
    </row>
    <row r="12" spans="2:8" ht="20.100000000000001" customHeight="1" thickBot="1" x14ac:dyDescent="0.25">
      <c r="B12" s="8" t="s">
        <v>33</v>
      </c>
      <c r="C12" s="13">
        <v>130.96258493811146</v>
      </c>
      <c r="D12" s="13">
        <v>48.010826965911974</v>
      </c>
      <c r="E12" s="13">
        <v>72.110694448360448</v>
      </c>
      <c r="F12" s="13">
        <v>3.0464939239292863</v>
      </c>
      <c r="G12" s="13">
        <v>7.7945695999097753</v>
      </c>
      <c r="H12" s="2"/>
    </row>
    <row r="13" spans="2:8" ht="20.100000000000001" customHeight="1" thickBot="1" x14ac:dyDescent="0.25">
      <c r="B13" s="8" t="s">
        <v>34</v>
      </c>
      <c r="C13" s="13">
        <v>95.761825413235698</v>
      </c>
      <c r="D13" s="13">
        <v>43.731831616332386</v>
      </c>
      <c r="E13" s="13">
        <v>36.98140287288517</v>
      </c>
      <c r="F13" s="13">
        <v>6.1118746731211306</v>
      </c>
      <c r="G13" s="13">
        <v>8.9367162508970157</v>
      </c>
      <c r="H13" s="2"/>
    </row>
    <row r="14" spans="2:8" ht="20.100000000000001" customHeight="1" thickBot="1" x14ac:dyDescent="0.25">
      <c r="B14" s="8" t="s">
        <v>35</v>
      </c>
      <c r="C14" s="13">
        <v>127.71871267909174</v>
      </c>
      <c r="D14" s="13">
        <v>61.363839711196952</v>
      </c>
      <c r="E14" s="13">
        <v>52.5196354172745</v>
      </c>
      <c r="F14" s="13">
        <v>2.9983155749024553</v>
      </c>
      <c r="G14" s="13">
        <v>10.836921975717825</v>
      </c>
      <c r="H14" s="2"/>
    </row>
    <row r="15" spans="2:8" ht="20.100000000000001" customHeight="1" thickBot="1" x14ac:dyDescent="0.25">
      <c r="B15" s="8" t="s">
        <v>36</v>
      </c>
      <c r="C15" s="13">
        <v>100.91609988769575</v>
      </c>
      <c r="D15" s="13">
        <v>43.306540145616978</v>
      </c>
      <c r="E15" s="13">
        <v>51.205693447235923</v>
      </c>
      <c r="F15" s="13">
        <v>2.2965589471160519</v>
      </c>
      <c r="G15" s="13">
        <v>4.1073073477267847</v>
      </c>
      <c r="H15" s="2"/>
    </row>
    <row r="16" spans="2:8" ht="20.100000000000001" customHeight="1" thickBot="1" x14ac:dyDescent="0.25">
      <c r="B16" s="8" t="s">
        <v>37</v>
      </c>
      <c r="C16" s="13">
        <v>99.526003288111937</v>
      </c>
      <c r="D16" s="13">
        <v>43.212650951541747</v>
      </c>
      <c r="E16" s="13">
        <v>49.473961228665715</v>
      </c>
      <c r="F16" s="13">
        <v>1.4577690515334665</v>
      </c>
      <c r="G16" s="13">
        <v>5.3816220563710129</v>
      </c>
      <c r="H16" s="2"/>
    </row>
    <row r="17" spans="2:8" ht="20.100000000000001" customHeight="1" thickBot="1" x14ac:dyDescent="0.25">
      <c r="B17" s="8" t="s">
        <v>29</v>
      </c>
      <c r="C17" s="13">
        <v>126.87304899956418</v>
      </c>
      <c r="D17" s="13">
        <v>52.687198602543347</v>
      </c>
      <c r="E17" s="13">
        <v>66.065613849844269</v>
      </c>
      <c r="F17" s="13">
        <v>1.9496717181559524</v>
      </c>
      <c r="G17" s="13">
        <v>6.170564829020611</v>
      </c>
      <c r="H17" s="2"/>
    </row>
    <row r="18" spans="2:8" ht="20.100000000000001" customHeight="1" thickBot="1" x14ac:dyDescent="0.25">
      <c r="B18" s="8" t="s">
        <v>38</v>
      </c>
      <c r="C18" s="13">
        <v>114.96251793879861</v>
      </c>
      <c r="D18" s="13">
        <v>47.54561580218742</v>
      </c>
      <c r="E18" s="13">
        <v>58.79379963810424</v>
      </c>
      <c r="F18" s="13">
        <v>1.4998172693805878</v>
      </c>
      <c r="G18" s="13">
        <v>7.1232852291263686</v>
      </c>
      <c r="H18" s="2"/>
    </row>
    <row r="19" spans="2:8" ht="20.100000000000001" customHeight="1" thickBot="1" x14ac:dyDescent="0.25">
      <c r="B19" s="8" t="s">
        <v>39</v>
      </c>
      <c r="C19" s="13">
        <v>92.996169195600658</v>
      </c>
      <c r="D19" s="13">
        <v>43.030441151398541</v>
      </c>
      <c r="E19" s="13">
        <v>38.124506362057993</v>
      </c>
      <c r="F19" s="13">
        <v>1.9093132735110836</v>
      </c>
      <c r="G19" s="13">
        <v>9.9319084086330545</v>
      </c>
      <c r="H19" s="2"/>
    </row>
    <row r="20" spans="2:8" ht="20.100000000000001" customHeight="1" thickBot="1" x14ac:dyDescent="0.25">
      <c r="B20" s="8" t="s">
        <v>40</v>
      </c>
      <c r="C20" s="13">
        <v>109.6395664715602</v>
      </c>
      <c r="D20" s="13">
        <v>48.808356904808576</v>
      </c>
      <c r="E20" s="13">
        <v>50.429887697090201</v>
      </c>
      <c r="F20" s="13">
        <v>2.6521410367715013</v>
      </c>
      <c r="G20" s="13">
        <v>7.749180832889909</v>
      </c>
      <c r="H20" s="2"/>
    </row>
    <row r="21" spans="2:8" ht="20.100000000000001" customHeight="1" thickBot="1" x14ac:dyDescent="0.25">
      <c r="B21" s="8" t="s">
        <v>41</v>
      </c>
      <c r="C21" s="13">
        <v>93.670158164075985</v>
      </c>
      <c r="D21" s="13">
        <v>43.698784575534631</v>
      </c>
      <c r="E21" s="13">
        <v>44.75808790704361</v>
      </c>
      <c r="F21" s="13">
        <v>1.0744362362448201</v>
      </c>
      <c r="G21" s="13">
        <v>4.1388494452529336</v>
      </c>
      <c r="H21" s="2"/>
    </row>
    <row r="22" spans="2:8" ht="20.100000000000001" customHeight="1" thickBot="1" x14ac:dyDescent="0.25">
      <c r="B22" s="8" t="s">
        <v>42</v>
      </c>
      <c r="C22" s="13">
        <v>133.96231898565773</v>
      </c>
      <c r="D22" s="13">
        <v>50.801072725423303</v>
      </c>
      <c r="E22" s="13">
        <v>70.192150891973455</v>
      </c>
      <c r="F22" s="13">
        <v>7.2365372475002303</v>
      </c>
      <c r="G22" s="13">
        <v>5.732558120760725</v>
      </c>
      <c r="H22" s="2"/>
    </row>
    <row r="23" spans="2:8" ht="20.100000000000001" customHeight="1" thickBot="1" x14ac:dyDescent="0.25">
      <c r="B23" s="8" t="s">
        <v>5</v>
      </c>
      <c r="C23" s="13">
        <v>123.9717421914451</v>
      </c>
      <c r="D23" s="13">
        <v>58.046047336482665</v>
      </c>
      <c r="E23" s="13">
        <v>55.784871145702816</v>
      </c>
      <c r="F23" s="13">
        <v>2.0595316676691442</v>
      </c>
      <c r="G23" s="13">
        <v>8.0812920415904763</v>
      </c>
      <c r="H23" s="2"/>
    </row>
    <row r="24" spans="2:8" ht="20.100000000000001" customHeight="1" thickBot="1" x14ac:dyDescent="0.25">
      <c r="B24" s="8" t="s">
        <v>43</v>
      </c>
      <c r="C24" s="13">
        <v>111.95566633963024</v>
      </c>
      <c r="D24" s="13">
        <v>44.583271219522338</v>
      </c>
      <c r="E24" s="13">
        <v>56.890472839219413</v>
      </c>
      <c r="F24" s="13">
        <v>3.5222864353837244</v>
      </c>
      <c r="G24" s="13">
        <v>6.9596358455047511</v>
      </c>
      <c r="H24" s="2"/>
    </row>
    <row r="25" spans="2:8" ht="20.100000000000001" customHeight="1" thickBot="1" x14ac:dyDescent="0.25">
      <c r="B25" s="8" t="s">
        <v>44</v>
      </c>
      <c r="C25" s="13">
        <v>103.2658785814466</v>
      </c>
      <c r="D25" s="13">
        <v>41.039871769184536</v>
      </c>
      <c r="E25" s="13">
        <v>54.842716890402727</v>
      </c>
      <c r="F25" s="13">
        <v>1.7571628932077741</v>
      </c>
      <c r="G25" s="13">
        <v>5.626127028651573</v>
      </c>
      <c r="H25" s="2"/>
    </row>
    <row r="26" spans="2:8" ht="20.100000000000001" customHeight="1" thickBot="1" x14ac:dyDescent="0.25">
      <c r="B26" s="8" t="s">
        <v>45</v>
      </c>
      <c r="C26" s="13">
        <v>120.34919260353523</v>
      </c>
      <c r="D26" s="13">
        <v>42.092863328409152</v>
      </c>
      <c r="E26" s="13">
        <v>70.370842035556009</v>
      </c>
      <c r="F26" s="13">
        <v>2.2222505221333608</v>
      </c>
      <c r="G26" s="13">
        <v>5.6632367174367078</v>
      </c>
      <c r="H26" s="2"/>
    </row>
    <row r="27" spans="2:8" ht="20.100000000000001" customHeight="1" thickBot="1" x14ac:dyDescent="0.25">
      <c r="B27" s="8" t="s">
        <v>46</v>
      </c>
      <c r="C27" s="13">
        <v>99.4281507766554</v>
      </c>
      <c r="D27" s="13">
        <v>44.49185286831387</v>
      </c>
      <c r="E27" s="13">
        <v>43.687815528819826</v>
      </c>
      <c r="F27" s="13">
        <v>2.0985374560794603</v>
      </c>
      <c r="G27" s="13">
        <v>9.149944923442245</v>
      </c>
      <c r="H27" s="2"/>
    </row>
    <row r="28" spans="2:8" ht="20.100000000000001" customHeight="1" thickBot="1" x14ac:dyDescent="0.25">
      <c r="B28" s="8" t="s">
        <v>47</v>
      </c>
      <c r="C28" s="13">
        <v>99.349971098558996</v>
      </c>
      <c r="D28" s="13">
        <v>39.067649653689749</v>
      </c>
      <c r="E28" s="13">
        <v>52.022593828274736</v>
      </c>
      <c r="F28" s="13">
        <v>2.1549320055571894</v>
      </c>
      <c r="G28" s="13">
        <v>6.1047956110373081</v>
      </c>
    </row>
    <row r="29" spans="2:8" ht="20.100000000000001" customHeight="1" thickBot="1" x14ac:dyDescent="0.25">
      <c r="B29" s="8" t="s">
        <v>48</v>
      </c>
      <c r="C29" s="13">
        <v>146.48418410127937</v>
      </c>
      <c r="D29" s="13">
        <v>52.504462609250332</v>
      </c>
      <c r="E29" s="13">
        <v>78.541922805862356</v>
      </c>
      <c r="F29" s="13">
        <v>5.1365018287695543</v>
      </c>
      <c r="G29" s="13">
        <v>10.301296857397128</v>
      </c>
    </row>
    <row r="30" spans="2:8" ht="20.100000000000001" customHeight="1" thickBot="1" x14ac:dyDescent="0.25">
      <c r="B30" s="8" t="s">
        <v>49</v>
      </c>
      <c r="C30" s="13">
        <v>115.55265654960253</v>
      </c>
      <c r="D30" s="13">
        <v>42.831063052942</v>
      </c>
      <c r="E30" s="13">
        <v>66.50725050430016</v>
      </c>
      <c r="F30" s="13">
        <v>1.6457837618627016</v>
      </c>
      <c r="G30" s="13">
        <v>4.5685592304976588</v>
      </c>
    </row>
    <row r="31" spans="2:8" ht="20.100000000000001" customHeight="1" thickBot="1" x14ac:dyDescent="0.25">
      <c r="B31" s="8" t="s">
        <v>50</v>
      </c>
      <c r="C31" s="13">
        <v>137.10166378861388</v>
      </c>
      <c r="D31" s="13">
        <v>48.570567113450096</v>
      </c>
      <c r="E31" s="13">
        <v>74.458789025025354</v>
      </c>
      <c r="F31" s="13">
        <v>5.810925636597867</v>
      </c>
      <c r="G31" s="13">
        <v>8.2613820135405529</v>
      </c>
    </row>
    <row r="32" spans="2:8" ht="20.100000000000001" customHeight="1" thickBot="1" x14ac:dyDescent="0.25">
      <c r="B32" s="8" t="s">
        <v>51</v>
      </c>
      <c r="C32" s="13">
        <v>101.06249115246079</v>
      </c>
      <c r="D32" s="13">
        <v>45.484215990059297</v>
      </c>
      <c r="E32" s="13">
        <v>46.876228824889502</v>
      </c>
      <c r="F32" s="13">
        <v>2.2531733173946553</v>
      </c>
      <c r="G32" s="13">
        <v>6.4488730201173379</v>
      </c>
    </row>
    <row r="33" spans="2:7" ht="20.100000000000001" customHeight="1" thickBot="1" x14ac:dyDescent="0.25">
      <c r="B33" s="8" t="s">
        <v>52</v>
      </c>
      <c r="C33" s="13">
        <v>129.56694336951753</v>
      </c>
      <c r="D33" s="13">
        <v>50.923966980297422</v>
      </c>
      <c r="E33" s="13">
        <v>69.076340752252221</v>
      </c>
      <c r="F33" s="13">
        <v>3.098482109198895</v>
      </c>
      <c r="G33" s="13">
        <v>6.4681535277690161</v>
      </c>
    </row>
    <row r="34" spans="2:7" ht="20.100000000000001" customHeight="1" thickBot="1" x14ac:dyDescent="0.25">
      <c r="B34" s="8" t="s">
        <v>53</v>
      </c>
      <c r="C34" s="13">
        <v>93.615081264674373</v>
      </c>
      <c r="D34" s="13">
        <v>36.581640794182682</v>
      </c>
      <c r="E34" s="13">
        <v>50.919783902072083</v>
      </c>
      <c r="F34" s="13">
        <v>2.0880348309740366</v>
      </c>
      <c r="G34" s="13">
        <v>4.0256217374455767</v>
      </c>
    </row>
    <row r="35" spans="2:7" ht="20.100000000000001" customHeight="1" thickBot="1" x14ac:dyDescent="0.25">
      <c r="B35" s="8" t="s">
        <v>54</v>
      </c>
      <c r="C35" s="13">
        <v>112.08135414724048</v>
      </c>
      <c r="D35" s="13">
        <v>42.639151605001729</v>
      </c>
      <c r="E35" s="13">
        <v>61.528070095706155</v>
      </c>
      <c r="F35" s="13">
        <v>3.2706523595868355</v>
      </c>
      <c r="G35" s="13">
        <v>4.6434800869457566</v>
      </c>
    </row>
    <row r="36" spans="2:7" ht="20.100000000000001" customHeight="1" thickBot="1" x14ac:dyDescent="0.25">
      <c r="B36" s="8" t="s">
        <v>55</v>
      </c>
      <c r="C36" s="13">
        <v>107.87370672738956</v>
      </c>
      <c r="D36" s="13">
        <v>47.827905793257521</v>
      </c>
      <c r="E36" s="13">
        <v>48.388557529337177</v>
      </c>
      <c r="F36" s="13">
        <v>2.3116102349130774</v>
      </c>
      <c r="G36" s="13">
        <v>9.345633169881788</v>
      </c>
    </row>
    <row r="37" spans="2:7" ht="20.100000000000001" customHeight="1" thickBot="1" x14ac:dyDescent="0.25">
      <c r="B37" s="8" t="s">
        <v>56</v>
      </c>
      <c r="C37" s="13">
        <v>105.31434670313678</v>
      </c>
      <c r="D37" s="13">
        <v>42.271742294382094</v>
      </c>
      <c r="E37" s="13">
        <v>57.863172436735617</v>
      </c>
      <c r="F37" s="13">
        <v>1.2451890423364274</v>
      </c>
      <c r="G37" s="13">
        <v>3.9342429296826271</v>
      </c>
    </row>
    <row r="38" spans="2:7" ht="20.100000000000001" customHeight="1" thickBot="1" x14ac:dyDescent="0.25">
      <c r="B38" s="8" t="s">
        <v>57</v>
      </c>
      <c r="C38" s="13">
        <v>96.777503795344174</v>
      </c>
      <c r="D38" s="13">
        <v>41.846876348743088</v>
      </c>
      <c r="E38" s="13">
        <v>43.473668007738581</v>
      </c>
      <c r="F38" s="13">
        <v>2.0402804480166119</v>
      </c>
      <c r="G38" s="13">
        <v>9.4166789908459005</v>
      </c>
    </row>
    <row r="39" spans="2:7" ht="20.100000000000001" customHeight="1" thickBot="1" x14ac:dyDescent="0.25">
      <c r="B39" s="8" t="s">
        <v>58</v>
      </c>
      <c r="C39" s="13">
        <v>119.81932719263482</v>
      </c>
      <c r="D39" s="13">
        <v>49.878999628919019</v>
      </c>
      <c r="E39" s="13">
        <v>58.276436023343592</v>
      </c>
      <c r="F39" s="13">
        <v>2.9143766744060082</v>
      </c>
      <c r="G39" s="13">
        <v>8.749514865966189</v>
      </c>
    </row>
    <row r="40" spans="2:7" ht="20.100000000000001" customHeight="1" thickBot="1" x14ac:dyDescent="0.25">
      <c r="B40" s="8" t="s">
        <v>59</v>
      </c>
      <c r="C40" s="13">
        <v>180.07691084325896</v>
      </c>
      <c r="D40" s="13">
        <v>54.903934566677293</v>
      </c>
      <c r="E40" s="13">
        <v>112.8106946410411</v>
      </c>
      <c r="F40" s="13">
        <v>4.3122962901577644</v>
      </c>
      <c r="G40" s="13">
        <v>8.0499853453828205</v>
      </c>
    </row>
    <row r="41" spans="2:7" ht="20.100000000000001" customHeight="1" thickBot="1" x14ac:dyDescent="0.25">
      <c r="B41" s="8" t="s">
        <v>60</v>
      </c>
      <c r="C41" s="13">
        <v>123.34250248053952</v>
      </c>
      <c r="D41" s="13">
        <v>46.780912392146412</v>
      </c>
      <c r="E41" s="13">
        <v>67.614062545442735</v>
      </c>
      <c r="F41" s="13">
        <v>2.4754668385515406</v>
      </c>
      <c r="G41" s="13">
        <v>6.4720607043988228</v>
      </c>
    </row>
    <row r="42" spans="2:7" ht="20.100000000000001" customHeight="1" thickBot="1" x14ac:dyDescent="0.25">
      <c r="B42" s="8" t="s">
        <v>61</v>
      </c>
      <c r="C42" s="13">
        <v>88.440500714998294</v>
      </c>
      <c r="D42" s="13">
        <v>31.416684940560941</v>
      </c>
      <c r="E42" s="13">
        <v>49.906262643733186</v>
      </c>
      <c r="F42" s="13">
        <v>1.692522940171785</v>
      </c>
      <c r="G42" s="13">
        <v>5.4250301905323726</v>
      </c>
    </row>
    <row r="43" spans="2:7" ht="20.100000000000001" customHeight="1" thickBot="1" x14ac:dyDescent="0.25">
      <c r="B43" s="8" t="s">
        <v>62</v>
      </c>
      <c r="C43" s="13">
        <v>100.54543749777719</v>
      </c>
      <c r="D43" s="13">
        <v>43.599434840103079</v>
      </c>
      <c r="E43" s="13">
        <v>43.350479965598964</v>
      </c>
      <c r="F43" s="13">
        <v>1.9690067347143325</v>
      </c>
      <c r="G43" s="13">
        <v>11.626515957360819</v>
      </c>
    </row>
    <row r="44" spans="2:7" ht="20.100000000000001" customHeight="1" thickBot="1" x14ac:dyDescent="0.25">
      <c r="B44" s="8" t="s">
        <v>63</v>
      </c>
      <c r="C44" s="13">
        <v>115.91322862344555</v>
      </c>
      <c r="D44" s="13">
        <v>50.229888604313885</v>
      </c>
      <c r="E44" s="13">
        <v>56.339679698830494</v>
      </c>
      <c r="F44" s="13">
        <v>2.3328293269972535</v>
      </c>
      <c r="G44" s="13">
        <v>7.0108309933039159</v>
      </c>
    </row>
    <row r="45" spans="2:7" ht="20.100000000000001" customHeight="1" thickBot="1" x14ac:dyDescent="0.25">
      <c r="B45" s="8" t="s">
        <v>64</v>
      </c>
      <c r="C45" s="13">
        <v>182.91162350395564</v>
      </c>
      <c r="D45" s="13">
        <v>61.107579958076947</v>
      </c>
      <c r="E45" s="13">
        <v>105.65059616381545</v>
      </c>
      <c r="F45" s="13">
        <v>2.4315369531408479</v>
      </c>
      <c r="G45" s="13">
        <v>13.721910428922397</v>
      </c>
    </row>
    <row r="46" spans="2:7" ht="20.100000000000001" customHeight="1" thickBot="1" x14ac:dyDescent="0.25">
      <c r="B46" s="8" t="s">
        <v>65</v>
      </c>
      <c r="C46" s="13">
        <v>112.0653406557001</v>
      </c>
      <c r="D46" s="13">
        <v>46.634429564692944</v>
      </c>
      <c r="E46" s="13">
        <v>54.196769494102604</v>
      </c>
      <c r="F46" s="13">
        <v>2.4602557731595329</v>
      </c>
      <c r="G46" s="13">
        <v>8.7738858237450259</v>
      </c>
    </row>
    <row r="47" spans="2:7" ht="20.100000000000001" customHeight="1" thickBot="1" x14ac:dyDescent="0.25">
      <c r="B47" s="8" t="s">
        <v>30</v>
      </c>
      <c r="C47" s="13">
        <v>85.835115229270599</v>
      </c>
      <c r="D47" s="13">
        <v>40.392809059950899</v>
      </c>
      <c r="E47" s="13">
        <v>35.999049655500116</v>
      </c>
      <c r="F47" s="13">
        <v>2.4772313296903459</v>
      </c>
      <c r="G47" s="13">
        <v>6.9660251841292471</v>
      </c>
    </row>
    <row r="48" spans="2:7" ht="20.100000000000001" customHeight="1" thickBot="1" x14ac:dyDescent="0.25">
      <c r="B48" s="8" t="s">
        <v>66</v>
      </c>
      <c r="C48" s="13">
        <v>98.647551987643041</v>
      </c>
      <c r="D48" s="13">
        <v>44.407840155910137</v>
      </c>
      <c r="E48" s="13">
        <v>46.326548466994289</v>
      </c>
      <c r="F48" s="13">
        <v>2.2988297689404567</v>
      </c>
      <c r="G48" s="13">
        <v>5.6143335957981497</v>
      </c>
    </row>
    <row r="49" spans="2:7" ht="20.100000000000001" customHeight="1" thickBot="1" x14ac:dyDescent="0.25">
      <c r="B49" s="8" t="s">
        <v>67</v>
      </c>
      <c r="C49" s="13">
        <v>136.12532032086085</v>
      </c>
      <c r="D49" s="13">
        <v>49.668633592208224</v>
      </c>
      <c r="E49" s="13">
        <v>75.882416471119583</v>
      </c>
      <c r="F49" s="13">
        <v>2.3701289138054609</v>
      </c>
      <c r="G49" s="13">
        <v>8.204141343727601</v>
      </c>
    </row>
    <row r="50" spans="2:7" ht="20.100000000000001" customHeight="1" thickBot="1" x14ac:dyDescent="0.25">
      <c r="B50" s="8" t="s">
        <v>68</v>
      </c>
      <c r="C50" s="13">
        <v>102.41160282244917</v>
      </c>
      <c r="D50" s="13">
        <v>41.358531909066009</v>
      </c>
      <c r="E50" s="13">
        <v>52.640502928095373</v>
      </c>
      <c r="F50" s="13">
        <v>3.2672066361466525</v>
      </c>
      <c r="G50" s="13">
        <v>5.1453613491411359</v>
      </c>
    </row>
    <row r="51" spans="2:7" ht="20.100000000000001" customHeight="1" thickBot="1" x14ac:dyDescent="0.25">
      <c r="B51" s="8" t="s">
        <v>69</v>
      </c>
      <c r="C51" s="13">
        <v>128.327062349508</v>
      </c>
      <c r="D51" s="13">
        <v>48.29817406890195</v>
      </c>
      <c r="E51" s="13">
        <v>70.012325460194333</v>
      </c>
      <c r="F51" s="13">
        <v>2.8594449058115239</v>
      </c>
      <c r="G51" s="13">
        <v>7.1571179146001809</v>
      </c>
    </row>
    <row r="52" spans="2:7" ht="20.100000000000001" customHeight="1" thickBot="1" x14ac:dyDescent="0.25">
      <c r="B52" s="8" t="s">
        <v>70</v>
      </c>
      <c r="C52" s="13">
        <v>103.17155756207674</v>
      </c>
      <c r="D52" s="13">
        <v>38.532731376975164</v>
      </c>
      <c r="E52" s="13">
        <v>57.144469525959373</v>
      </c>
      <c r="F52" s="13">
        <v>1.9977426636568849</v>
      </c>
      <c r="G52" s="13">
        <v>5.496613995485327</v>
      </c>
    </row>
    <row r="53" spans="2:7" ht="20.100000000000001" customHeight="1" thickBot="1" x14ac:dyDescent="0.25">
      <c r="B53" s="8" t="s">
        <v>71</v>
      </c>
      <c r="C53" s="13">
        <v>137.43526213026229</v>
      </c>
      <c r="D53" s="13">
        <v>47.994602350540646</v>
      </c>
      <c r="E53" s="13">
        <v>82.139509638121282</v>
      </c>
      <c r="F53" s="13">
        <v>1.2250251915436825</v>
      </c>
      <c r="G53" s="13">
        <v>6.0761249500566645</v>
      </c>
    </row>
    <row r="54" spans="2:7" ht="20.100000000000001" customHeight="1" thickBot="1" x14ac:dyDescent="0.25">
      <c r="B54" s="8" t="s">
        <v>72</v>
      </c>
      <c r="C54" s="13">
        <v>76.880777576316021</v>
      </c>
      <c r="D54" s="13">
        <v>25.339595160954733</v>
      </c>
      <c r="E54" s="13">
        <v>45.953095740570106</v>
      </c>
      <c r="F54" s="13">
        <v>2.2738756947953513</v>
      </c>
      <c r="G54" s="13">
        <v>3.3142109799958384</v>
      </c>
    </row>
    <row r="55" spans="2:7" ht="20.100000000000001" customHeight="1" thickBot="1" x14ac:dyDescent="0.25">
      <c r="B55" s="8" t="s">
        <v>73</v>
      </c>
      <c r="C55" s="13">
        <v>103.29492239496881</v>
      </c>
      <c r="D55" s="13">
        <v>45.813809025721895</v>
      </c>
      <c r="E55" s="13">
        <v>50.034114499607938</v>
      </c>
      <c r="F55" s="13">
        <v>2.2199883326956567</v>
      </c>
      <c r="G55" s="13">
        <v>5.227010536943312</v>
      </c>
    </row>
    <row r="56" spans="2:7" ht="20.100000000000001" customHeight="1" thickBot="1" x14ac:dyDescent="0.25">
      <c r="B56" s="8" t="s">
        <v>74</v>
      </c>
      <c r="C56" s="13">
        <v>126.9006187632114</v>
      </c>
      <c r="D56" s="13">
        <v>50.566604369097789</v>
      </c>
      <c r="E56" s="13">
        <v>65.827677232135485</v>
      </c>
      <c r="F56" s="13">
        <v>3.1707395566537651</v>
      </c>
      <c r="G56" s="13">
        <v>7.3355976053243621</v>
      </c>
    </row>
    <row r="57" spans="2:7" ht="20.100000000000001" customHeight="1" thickBot="1" x14ac:dyDescent="0.25">
      <c r="B57" s="8" t="s">
        <v>75</v>
      </c>
      <c r="C57" s="13">
        <v>105.67258695279993</v>
      </c>
      <c r="D57" s="13">
        <v>49.119843955287187</v>
      </c>
      <c r="E57" s="13">
        <v>45.934315794333372</v>
      </c>
      <c r="F57" s="13">
        <v>2.2564157806756167</v>
      </c>
      <c r="G57" s="13">
        <v>8.3620114225037572</v>
      </c>
    </row>
    <row r="58" spans="2:7" ht="20.100000000000001" customHeight="1" thickBot="1" x14ac:dyDescent="0.25">
      <c r="B58" s="8" t="s">
        <v>76</v>
      </c>
      <c r="C58" s="13">
        <v>102.6874974935405</v>
      </c>
      <c r="D58" s="13">
        <v>42.675695649932109</v>
      </c>
      <c r="E58" s="13">
        <v>52.22602249225146</v>
      </c>
      <c r="F58" s="13">
        <v>1.8504832453924112</v>
      </c>
      <c r="G58" s="13">
        <v>5.9352961059645146</v>
      </c>
    </row>
    <row r="59" spans="2:7" ht="20.100000000000001" customHeight="1" thickBot="1" x14ac:dyDescent="0.25">
      <c r="B59" s="8" t="s">
        <v>77</v>
      </c>
      <c r="C59" s="13">
        <v>115.14111169645092</v>
      </c>
      <c r="D59" s="13">
        <v>43.141522248905808</v>
      </c>
      <c r="E59" s="13">
        <v>62.922400349388525</v>
      </c>
      <c r="F59" s="13">
        <v>2.3376354063788538</v>
      </c>
      <c r="G59" s="13">
        <v>6.7395536917777443</v>
      </c>
    </row>
    <row r="60" spans="2:7" ht="20.100000000000001" customHeight="1" thickBot="1" x14ac:dyDescent="0.25">
      <c r="B60" s="8" t="s">
        <v>78</v>
      </c>
      <c r="C60" s="13">
        <v>172.17889692755801</v>
      </c>
      <c r="D60" s="13">
        <v>39.039744432960632</v>
      </c>
      <c r="E60" s="13">
        <v>105.58583106267031</v>
      </c>
      <c r="F60" s="13">
        <v>22.679225782204266</v>
      </c>
      <c r="G60" s="13">
        <v>4.8740956497228227</v>
      </c>
    </row>
    <row r="61" spans="2:7" ht="20.100000000000001" customHeight="1" thickBot="1" x14ac:dyDescent="0.25">
      <c r="B61" s="8" t="s">
        <v>79</v>
      </c>
      <c r="C61" s="13">
        <v>156.56834598999814</v>
      </c>
      <c r="D61" s="13">
        <v>36.37247638451565</v>
      </c>
      <c r="E61" s="13">
        <v>98.721985552880156</v>
      </c>
      <c r="F61" s="13">
        <v>14.794406371550286</v>
      </c>
      <c r="G61" s="13">
        <v>6.6794776810520471</v>
      </c>
    </row>
    <row r="62" spans="2:7" ht="20.100000000000001" customHeight="1" thickBot="1" x14ac:dyDescent="0.25">
      <c r="B62" s="11" t="s">
        <v>6</v>
      </c>
      <c r="C62" s="14">
        <v>128.29023320002278</v>
      </c>
      <c r="D62" s="14">
        <v>47.675276705381378</v>
      </c>
      <c r="E62" s="14">
        <v>67.454986818049704</v>
      </c>
      <c r="F62" s="14">
        <v>4.4672664286396122</v>
      </c>
      <c r="G62" s="14">
        <v>8.6883584908325631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92.910325306641511</v>
      </c>
      <c r="D10" s="13">
        <v>39.724945645485498</v>
      </c>
      <c r="E10" s="13">
        <v>44.088690158756201</v>
      </c>
      <c r="F10" s="13">
        <v>2.1023915986380604</v>
      </c>
      <c r="G10" s="13">
        <v>6.9942979037617423</v>
      </c>
      <c r="H10" s="2"/>
    </row>
    <row r="11" spans="2:8" ht="20.100000000000001" customHeight="1" thickBot="1" x14ac:dyDescent="0.25">
      <c r="B11" s="8" t="s">
        <v>32</v>
      </c>
      <c r="C11" s="13">
        <v>117.18251802959681</v>
      </c>
      <c r="D11" s="13">
        <v>44.720631643996818</v>
      </c>
      <c r="E11" s="13">
        <v>64.354868045922615</v>
      </c>
      <c r="F11" s="13">
        <v>2.6011706363554685</v>
      </c>
      <c r="G11" s="13">
        <v>5.5058477033219155</v>
      </c>
      <c r="H11" s="2"/>
    </row>
    <row r="12" spans="2:8" ht="20.100000000000001" customHeight="1" thickBot="1" x14ac:dyDescent="0.25">
      <c r="B12" s="8" t="s">
        <v>33</v>
      </c>
      <c r="C12" s="13">
        <v>128.41035161998775</v>
      </c>
      <c r="D12" s="13">
        <v>43.969479475626599</v>
      </c>
      <c r="E12" s="13">
        <v>73.048033599746418</v>
      </c>
      <c r="F12" s="13">
        <v>3.6763873480200147</v>
      </c>
      <c r="G12" s="13">
        <v>7.7164511965947424</v>
      </c>
      <c r="H12" s="2"/>
    </row>
    <row r="13" spans="2:8" ht="20.100000000000001" customHeight="1" thickBot="1" x14ac:dyDescent="0.25">
      <c r="B13" s="8" t="s">
        <v>34</v>
      </c>
      <c r="C13" s="13">
        <v>95.151481746862885</v>
      </c>
      <c r="D13" s="13">
        <v>36.938029359348874</v>
      </c>
      <c r="E13" s="13">
        <v>37.357536117388399</v>
      </c>
      <c r="F13" s="13">
        <v>11.155205252102126</v>
      </c>
      <c r="G13" s="13">
        <v>9.7007110180234797</v>
      </c>
      <c r="H13" s="2"/>
    </row>
    <row r="14" spans="2:8" ht="20.100000000000001" customHeight="1" thickBot="1" x14ac:dyDescent="0.25">
      <c r="B14" s="8" t="s">
        <v>35</v>
      </c>
      <c r="C14" s="13">
        <v>119.33987786967612</v>
      </c>
      <c r="D14" s="13">
        <v>51.27637783102729</v>
      </c>
      <c r="E14" s="13">
        <v>54.381811857463092</v>
      </c>
      <c r="F14" s="13">
        <v>2.6802968230656257</v>
      </c>
      <c r="G14" s="13">
        <v>11.001391358120122</v>
      </c>
      <c r="H14" s="2"/>
    </row>
    <row r="15" spans="2:8" ht="20.100000000000001" customHeight="1" thickBot="1" x14ac:dyDescent="0.25">
      <c r="B15" s="8" t="s">
        <v>36</v>
      </c>
      <c r="C15" s="13">
        <v>95.252022401991297</v>
      </c>
      <c r="D15" s="13">
        <v>40.006222775357806</v>
      </c>
      <c r="E15" s="13">
        <v>49.57685127566895</v>
      </c>
      <c r="F15" s="13">
        <v>1.6614810205351587</v>
      </c>
      <c r="G15" s="13">
        <v>4.0074673304293711</v>
      </c>
      <c r="H15" s="2"/>
    </row>
    <row r="16" spans="2:8" ht="20.100000000000001" customHeight="1" thickBot="1" x14ac:dyDescent="0.25">
      <c r="B16" s="8" t="s">
        <v>37</v>
      </c>
      <c r="C16" s="13">
        <v>102.68810561801719</v>
      </c>
      <c r="D16" s="13">
        <v>40.586335316024503</v>
      </c>
      <c r="E16" s="13">
        <v>55.577127862988391</v>
      </c>
      <c r="F16" s="13">
        <v>1.6282189314647793</v>
      </c>
      <c r="G16" s="13">
        <v>4.896423507539521</v>
      </c>
      <c r="H16" s="2"/>
    </row>
    <row r="17" spans="2:8" ht="20.100000000000001" customHeight="1" thickBot="1" x14ac:dyDescent="0.25">
      <c r="B17" s="8" t="s">
        <v>29</v>
      </c>
      <c r="C17" s="13">
        <v>130.68918520536309</v>
      </c>
      <c r="D17" s="13">
        <v>46.705238983189055</v>
      </c>
      <c r="E17" s="13">
        <v>76.566376851592167</v>
      </c>
      <c r="F17" s="13">
        <v>1.7419370447464559</v>
      </c>
      <c r="G17" s="13">
        <v>5.6756323258354175</v>
      </c>
      <c r="H17" s="2"/>
    </row>
    <row r="18" spans="2:8" ht="20.100000000000001" customHeight="1" thickBot="1" x14ac:dyDescent="0.25">
      <c r="B18" s="8" t="s">
        <v>38</v>
      </c>
      <c r="C18" s="13">
        <v>110.8787477557986</v>
      </c>
      <c r="D18" s="13">
        <v>44.239663402520463</v>
      </c>
      <c r="E18" s="13">
        <v>57.935949851121862</v>
      </c>
      <c r="F18" s="13">
        <v>1.4183908750964171</v>
      </c>
      <c r="G18" s="13">
        <v>7.2847436270598642</v>
      </c>
      <c r="H18" s="2"/>
    </row>
    <row r="19" spans="2:8" ht="20.100000000000001" customHeight="1" thickBot="1" x14ac:dyDescent="0.25">
      <c r="B19" s="8" t="s">
        <v>39</v>
      </c>
      <c r="C19" s="13">
        <v>92.382491713852275</v>
      </c>
      <c r="D19" s="13">
        <v>39.361596513809083</v>
      </c>
      <c r="E19" s="13">
        <v>37.891599944962209</v>
      </c>
      <c r="F19" s="13">
        <v>5.2721322439567295</v>
      </c>
      <c r="G19" s="13">
        <v>9.8571630111242516</v>
      </c>
      <c r="H19" s="2"/>
    </row>
    <row r="20" spans="2:8" ht="20.100000000000001" customHeight="1" thickBot="1" x14ac:dyDescent="0.25">
      <c r="B20" s="8" t="s">
        <v>40</v>
      </c>
      <c r="C20" s="13">
        <v>106.56641659989224</v>
      </c>
      <c r="D20" s="13">
        <v>44.180014574044236</v>
      </c>
      <c r="E20" s="13">
        <v>52.600573469097164</v>
      </c>
      <c r="F20" s="13">
        <v>2.0325486988058779</v>
      </c>
      <c r="G20" s="13">
        <v>7.753279857944948</v>
      </c>
      <c r="H20" s="2"/>
    </row>
    <row r="21" spans="2:8" ht="20.100000000000001" customHeight="1" thickBot="1" x14ac:dyDescent="0.25">
      <c r="B21" s="8" t="s">
        <v>41</v>
      </c>
      <c r="C21" s="13">
        <v>93.259106680398759</v>
      </c>
      <c r="D21" s="13">
        <v>40.121389074983249</v>
      </c>
      <c r="E21" s="13">
        <v>47.238248557629817</v>
      </c>
      <c r="F21" s="13">
        <v>1.5998560129588337</v>
      </c>
      <c r="G21" s="13">
        <v>4.2996130348268649</v>
      </c>
      <c r="H21" s="2"/>
    </row>
    <row r="22" spans="2:8" ht="20.100000000000001" customHeight="1" thickBot="1" x14ac:dyDescent="0.25">
      <c r="B22" s="8" t="s">
        <v>42</v>
      </c>
      <c r="C22" s="13">
        <v>130.79750047400628</v>
      </c>
      <c r="D22" s="13">
        <v>45.85476446929448</v>
      </c>
      <c r="E22" s="13">
        <v>72.919515747094451</v>
      </c>
      <c r="F22" s="13">
        <v>5.4613594097310463</v>
      </c>
      <c r="G22" s="13">
        <v>6.5618608478863347</v>
      </c>
      <c r="H22" s="2"/>
    </row>
    <row r="23" spans="2:8" ht="20.100000000000001" customHeight="1" thickBot="1" x14ac:dyDescent="0.25">
      <c r="B23" s="8" t="s">
        <v>5</v>
      </c>
      <c r="C23" s="13">
        <v>121.79839564359507</v>
      </c>
      <c r="D23" s="13">
        <v>54.742846310928066</v>
      </c>
      <c r="E23" s="13">
        <v>57.091651659931586</v>
      </c>
      <c r="F23" s="13">
        <v>1.9266062950740572</v>
      </c>
      <c r="G23" s="13">
        <v>8.0372913776613633</v>
      </c>
      <c r="H23" s="2"/>
    </row>
    <row r="24" spans="2:8" ht="20.100000000000001" customHeight="1" thickBot="1" x14ac:dyDescent="0.25">
      <c r="B24" s="8" t="s">
        <v>43</v>
      </c>
      <c r="C24" s="13">
        <v>107.55035014857421</v>
      </c>
      <c r="D24" s="13">
        <v>40.007298382191948</v>
      </c>
      <c r="E24" s="13">
        <v>57.540792743322847</v>
      </c>
      <c r="F24" s="13">
        <v>3.4875840617234606</v>
      </c>
      <c r="G24" s="13">
        <v>6.5146749613359516</v>
      </c>
      <c r="H24" s="2"/>
    </row>
    <row r="25" spans="2:8" ht="20.100000000000001" customHeight="1" thickBot="1" x14ac:dyDescent="0.25">
      <c r="B25" s="8" t="s">
        <v>44</v>
      </c>
      <c r="C25" s="13">
        <v>103.12031167301394</v>
      </c>
      <c r="D25" s="13">
        <v>36.844032170130802</v>
      </c>
      <c r="E25" s="13">
        <v>59.105253313913458</v>
      </c>
      <c r="F25" s="13">
        <v>1.5878132349605434</v>
      </c>
      <c r="G25" s="13">
        <v>5.5832129540091291</v>
      </c>
      <c r="H25" s="2"/>
    </row>
    <row r="26" spans="2:8" ht="20.100000000000001" customHeight="1" thickBot="1" x14ac:dyDescent="0.25">
      <c r="B26" s="8" t="s">
        <v>45</v>
      </c>
      <c r="C26" s="13">
        <v>119.46045451835087</v>
      </c>
      <c r="D26" s="13">
        <v>36.404857025775833</v>
      </c>
      <c r="E26" s="13">
        <v>73.680030549885245</v>
      </c>
      <c r="F26" s="13">
        <v>3.3543976991166162</v>
      </c>
      <c r="G26" s="13">
        <v>6.0211692435731692</v>
      </c>
      <c r="H26" s="2"/>
    </row>
    <row r="27" spans="2:8" ht="20.100000000000001" customHeight="1" thickBot="1" x14ac:dyDescent="0.25">
      <c r="B27" s="8" t="s">
        <v>46</v>
      </c>
      <c r="C27" s="13">
        <v>103.09882941442157</v>
      </c>
      <c r="D27" s="13">
        <v>43.265428539294156</v>
      </c>
      <c r="E27" s="13">
        <v>47.84904676808052</v>
      </c>
      <c r="F27" s="13">
        <v>2.149435773109559</v>
      </c>
      <c r="G27" s="13">
        <v>9.8349183339373418</v>
      </c>
      <c r="H27" s="2"/>
    </row>
    <row r="28" spans="2:8" ht="20.100000000000001" customHeight="1" thickBot="1" x14ac:dyDescent="0.25">
      <c r="B28" s="8" t="s">
        <v>47</v>
      </c>
      <c r="C28" s="13">
        <v>95.265652834670249</v>
      </c>
      <c r="D28" s="13">
        <v>33.922442858724423</v>
      </c>
      <c r="E28" s="13">
        <v>52.848760555158563</v>
      </c>
      <c r="F28" s="13">
        <v>3.0747088839460943</v>
      </c>
      <c r="G28" s="13">
        <v>5.419740536841152</v>
      </c>
    </row>
    <row r="29" spans="2:8" ht="20.100000000000001" customHeight="1" thickBot="1" x14ac:dyDescent="0.25">
      <c r="B29" s="8" t="s">
        <v>48</v>
      </c>
      <c r="C29" s="13">
        <v>139.69879394511219</v>
      </c>
      <c r="D29" s="13">
        <v>46.309020798293474</v>
      </c>
      <c r="E29" s="13">
        <v>75.457911145752149</v>
      </c>
      <c r="F29" s="13">
        <v>6.8994338926036836</v>
      </c>
      <c r="G29" s="13">
        <v>11.032428108462895</v>
      </c>
    </row>
    <row r="30" spans="2:8" ht="20.100000000000001" customHeight="1" thickBot="1" x14ac:dyDescent="0.25">
      <c r="B30" s="8" t="s">
        <v>49</v>
      </c>
      <c r="C30" s="13">
        <v>109.53056439191442</v>
      </c>
      <c r="D30" s="13">
        <v>38.834694514870662</v>
      </c>
      <c r="E30" s="13">
        <v>64.046546586283739</v>
      </c>
      <c r="F30" s="13">
        <v>1.5455541499716825</v>
      </c>
      <c r="G30" s="13">
        <v>5.103769140788339</v>
      </c>
    </row>
    <row r="31" spans="2:8" ht="20.100000000000001" customHeight="1" thickBot="1" x14ac:dyDescent="0.25">
      <c r="B31" s="8" t="s">
        <v>50</v>
      </c>
      <c r="C31" s="13">
        <v>160.11821175150996</v>
      </c>
      <c r="D31" s="13">
        <v>46.126900183802185</v>
      </c>
      <c r="E31" s="13">
        <v>102.4319285646999</v>
      </c>
      <c r="F31" s="13">
        <v>2.5368644968223473</v>
      </c>
      <c r="G31" s="13">
        <v>9.0225185061855235</v>
      </c>
    </row>
    <row r="32" spans="2:8" ht="20.100000000000001" customHeight="1" thickBot="1" x14ac:dyDescent="0.25">
      <c r="B32" s="8" t="s">
        <v>51</v>
      </c>
      <c r="C32" s="13">
        <v>96.462832102956853</v>
      </c>
      <c r="D32" s="13">
        <v>40.784019580750865</v>
      </c>
      <c r="E32" s="13">
        <v>46.689826694563969</v>
      </c>
      <c r="F32" s="13">
        <v>2.0093956022265211</v>
      </c>
      <c r="G32" s="13">
        <v>6.9795902254154987</v>
      </c>
    </row>
    <row r="33" spans="2:7" ht="20.100000000000001" customHeight="1" thickBot="1" x14ac:dyDescent="0.25">
      <c r="B33" s="8" t="s">
        <v>52</v>
      </c>
      <c r="C33" s="13">
        <v>133.17981230609138</v>
      </c>
      <c r="D33" s="13">
        <v>45.456998053687393</v>
      </c>
      <c r="E33" s="13">
        <v>76.497793536700513</v>
      </c>
      <c r="F33" s="13">
        <v>4.6962017998573984</v>
      </c>
      <c r="G33" s="13">
        <v>6.5288189158460677</v>
      </c>
    </row>
    <row r="34" spans="2:7" ht="20.100000000000001" customHeight="1" thickBot="1" x14ac:dyDescent="0.25">
      <c r="B34" s="8" t="s">
        <v>53</v>
      </c>
      <c r="C34" s="13">
        <v>97.422872800429673</v>
      </c>
      <c r="D34" s="13">
        <v>38.147126562343537</v>
      </c>
      <c r="E34" s="13">
        <v>53.090094764726764</v>
      </c>
      <c r="F34" s="13">
        <v>2.2439486213143258</v>
      </c>
      <c r="G34" s="13">
        <v>3.9417028520450432</v>
      </c>
    </row>
    <row r="35" spans="2:7" ht="20.100000000000001" customHeight="1" thickBot="1" x14ac:dyDescent="0.25">
      <c r="B35" s="8" t="s">
        <v>54</v>
      </c>
      <c r="C35" s="13">
        <v>115.14350007148586</v>
      </c>
      <c r="D35" s="13">
        <v>40.36308595085503</v>
      </c>
      <c r="E35" s="13">
        <v>65.585158294534125</v>
      </c>
      <c r="F35" s="13">
        <v>4.4740817176495451</v>
      </c>
      <c r="G35" s="13">
        <v>4.7211741084471406</v>
      </c>
    </row>
    <row r="36" spans="2:7" ht="20.100000000000001" customHeight="1" thickBot="1" x14ac:dyDescent="0.25">
      <c r="B36" s="8" t="s">
        <v>55</v>
      </c>
      <c r="C36" s="13">
        <v>104.91206791995148</v>
      </c>
      <c r="D36" s="13">
        <v>43.607307886128169</v>
      </c>
      <c r="E36" s="13">
        <v>48.253743199036549</v>
      </c>
      <c r="F36" s="13">
        <v>3.0406819327121002</v>
      </c>
      <c r="G36" s="13">
        <v>10.010334902074668</v>
      </c>
    </row>
    <row r="37" spans="2:7" ht="20.100000000000001" customHeight="1" thickBot="1" x14ac:dyDescent="0.25">
      <c r="B37" s="8" t="s">
        <v>56</v>
      </c>
      <c r="C37" s="13">
        <v>96.159894908229717</v>
      </c>
      <c r="D37" s="13">
        <v>38.59532267613973</v>
      </c>
      <c r="E37" s="13">
        <v>52.226724393132031</v>
      </c>
      <c r="F37" s="13">
        <v>1.3460257548845471</v>
      </c>
      <c r="G37" s="13">
        <v>3.9918220840734167</v>
      </c>
    </row>
    <row r="38" spans="2:7" ht="20.100000000000001" customHeight="1" thickBot="1" x14ac:dyDescent="0.25">
      <c r="B38" s="8" t="s">
        <v>57</v>
      </c>
      <c r="C38" s="13">
        <v>101.09281428151807</v>
      </c>
      <c r="D38" s="13">
        <v>39.603277843385264</v>
      </c>
      <c r="E38" s="13">
        <v>50.081826192774116</v>
      </c>
      <c r="F38" s="13">
        <v>2.1820318073098068</v>
      </c>
      <c r="G38" s="13">
        <v>9.2256784380488792</v>
      </c>
    </row>
    <row r="39" spans="2:7" ht="20.100000000000001" customHeight="1" thickBot="1" x14ac:dyDescent="0.25">
      <c r="B39" s="8" t="s">
        <v>58</v>
      </c>
      <c r="C39" s="13">
        <v>116.30391886874568</v>
      </c>
      <c r="D39" s="13">
        <v>44.720266093597481</v>
      </c>
      <c r="E39" s="13">
        <v>60.058237172946086</v>
      </c>
      <c r="F39" s="13">
        <v>2.4823333718548608</v>
      </c>
      <c r="G39" s="13">
        <v>9.0430822303472596</v>
      </c>
    </row>
    <row r="40" spans="2:7" ht="20.100000000000001" customHeight="1" thickBot="1" x14ac:dyDescent="0.25">
      <c r="B40" s="8" t="s">
        <v>59</v>
      </c>
      <c r="C40" s="13">
        <v>172.20803193886968</v>
      </c>
      <c r="D40" s="13">
        <v>50.192718698159894</v>
      </c>
      <c r="E40" s="13">
        <v>110.15107796751532</v>
      </c>
      <c r="F40" s="13">
        <v>3.467403403010521</v>
      </c>
      <c r="G40" s="13">
        <v>8.3968318701839504</v>
      </c>
    </row>
    <row r="41" spans="2:7" ht="20.100000000000001" customHeight="1" thickBot="1" x14ac:dyDescent="0.25">
      <c r="B41" s="8" t="s">
        <v>60</v>
      </c>
      <c r="C41" s="13">
        <v>121.27203587360987</v>
      </c>
      <c r="D41" s="13">
        <v>43.013100288177775</v>
      </c>
      <c r="E41" s="13">
        <v>68.868842725126555</v>
      </c>
      <c r="F41" s="13">
        <v>2.7233037673955787</v>
      </c>
      <c r="G41" s="13">
        <v>6.6667890929099558</v>
      </c>
    </row>
    <row r="42" spans="2:7" ht="20.100000000000001" customHeight="1" thickBot="1" x14ac:dyDescent="0.25">
      <c r="B42" s="8" t="s">
        <v>61</v>
      </c>
      <c r="C42" s="13">
        <v>88.788838898441313</v>
      </c>
      <c r="D42" s="13">
        <v>29.894253102292478</v>
      </c>
      <c r="E42" s="13">
        <v>51.626624214516028</v>
      </c>
      <c r="F42" s="13">
        <v>1.8142697680781799</v>
      </c>
      <c r="G42" s="13">
        <v>5.4536918135546317</v>
      </c>
    </row>
    <row r="43" spans="2:7" ht="20.100000000000001" customHeight="1" thickBot="1" x14ac:dyDescent="0.25">
      <c r="B43" s="8" t="s">
        <v>62</v>
      </c>
      <c r="C43" s="13">
        <v>103.94635523613962</v>
      </c>
      <c r="D43" s="13">
        <v>42.835600616016428</v>
      </c>
      <c r="E43" s="13">
        <v>47.192633470225871</v>
      </c>
      <c r="F43" s="13">
        <v>2.0405544147843941</v>
      </c>
      <c r="G43" s="13">
        <v>11.877566735112937</v>
      </c>
    </row>
    <row r="44" spans="2:7" ht="20.100000000000001" customHeight="1" thickBot="1" x14ac:dyDescent="0.25">
      <c r="B44" s="8" t="s">
        <v>63</v>
      </c>
      <c r="C44" s="13">
        <v>118.70983536324133</v>
      </c>
      <c r="D44" s="13">
        <v>51.26996756227431</v>
      </c>
      <c r="E44" s="13">
        <v>58.198176142970809</v>
      </c>
      <c r="F44" s="13">
        <v>1.811616377991309</v>
      </c>
      <c r="G44" s="13">
        <v>7.4300752800048961</v>
      </c>
    </row>
    <row r="45" spans="2:7" ht="20.100000000000001" customHeight="1" thickBot="1" x14ac:dyDescent="0.25">
      <c r="B45" s="8" t="s">
        <v>64</v>
      </c>
      <c r="C45" s="13">
        <v>174.92366967141612</v>
      </c>
      <c r="D45" s="13">
        <v>55.161384123291654</v>
      </c>
      <c r="E45" s="13">
        <v>105.68115731317243</v>
      </c>
      <c r="F45" s="13">
        <v>2.1908621692352428</v>
      </c>
      <c r="G45" s="13">
        <v>11.890266065716778</v>
      </c>
    </row>
    <row r="46" spans="2:7" ht="20.100000000000001" customHeight="1" thickBot="1" x14ac:dyDescent="0.25">
      <c r="B46" s="8" t="s">
        <v>65</v>
      </c>
      <c r="C46" s="13">
        <v>121.49276941142277</v>
      </c>
      <c r="D46" s="13">
        <v>49.406458470125628</v>
      </c>
      <c r="E46" s="13">
        <v>61.447008743745563</v>
      </c>
      <c r="F46" s="13">
        <v>2.1607436267609743</v>
      </c>
      <c r="G46" s="13">
        <v>8.4785585707906073</v>
      </c>
    </row>
    <row r="47" spans="2:7" ht="20.100000000000001" customHeight="1" thickBot="1" x14ac:dyDescent="0.25">
      <c r="B47" s="8" t="s">
        <v>30</v>
      </c>
      <c r="C47" s="13">
        <v>82.842656976799489</v>
      </c>
      <c r="D47" s="13">
        <v>37.415063050722779</v>
      </c>
      <c r="E47" s="13">
        <v>36.314806535587117</v>
      </c>
      <c r="F47" s="13">
        <v>2.8758866260174201</v>
      </c>
      <c r="G47" s="13">
        <v>6.2369007644721783</v>
      </c>
    </row>
    <row r="48" spans="2:7" ht="20.100000000000001" customHeight="1" thickBot="1" x14ac:dyDescent="0.25">
      <c r="B48" s="8" t="s">
        <v>66</v>
      </c>
      <c r="C48" s="13">
        <v>94.045916853265695</v>
      </c>
      <c r="D48" s="13">
        <v>41.216655725518052</v>
      </c>
      <c r="E48" s="13">
        <v>46.018770814411141</v>
      </c>
      <c r="F48" s="13">
        <v>1.6156929044403077</v>
      </c>
      <c r="G48" s="13">
        <v>5.1947974088962026</v>
      </c>
    </row>
    <row r="49" spans="2:7" ht="20.100000000000001" customHeight="1" thickBot="1" x14ac:dyDescent="0.25">
      <c r="B49" s="8" t="s">
        <v>67</v>
      </c>
      <c r="C49" s="13">
        <v>135.36765574247178</v>
      </c>
      <c r="D49" s="13">
        <v>46.009441854787568</v>
      </c>
      <c r="E49" s="13">
        <v>79.716883294744861</v>
      </c>
      <c r="F49" s="13">
        <v>2.0930073309839519</v>
      </c>
      <c r="G49" s="13">
        <v>7.5483232619553995</v>
      </c>
    </row>
    <row r="50" spans="2:7" ht="20.100000000000001" customHeight="1" thickBot="1" x14ac:dyDescent="0.25">
      <c r="B50" s="8" t="s">
        <v>68</v>
      </c>
      <c r="C50" s="13">
        <v>101.4826441135267</v>
      </c>
      <c r="D50" s="13">
        <v>37.429305245680489</v>
      </c>
      <c r="E50" s="13">
        <v>56.4974316401183</v>
      </c>
      <c r="F50" s="13">
        <v>2.5294453380376694</v>
      </c>
      <c r="G50" s="13">
        <v>5.02646188969024</v>
      </c>
    </row>
    <row r="51" spans="2:7" ht="20.100000000000001" customHeight="1" thickBot="1" x14ac:dyDescent="0.25">
      <c r="B51" s="8" t="s">
        <v>69</v>
      </c>
      <c r="C51" s="13">
        <v>128.97216692523486</v>
      </c>
      <c r="D51" s="13">
        <v>44.987257202400379</v>
      </c>
      <c r="E51" s="13">
        <v>74.08558890904844</v>
      </c>
      <c r="F51" s="13">
        <v>3.1817035803059199</v>
      </c>
      <c r="G51" s="13">
        <v>6.7176172334801221</v>
      </c>
    </row>
    <row r="52" spans="2:7" ht="20.100000000000001" customHeight="1" thickBot="1" x14ac:dyDescent="0.25">
      <c r="B52" s="8" t="s">
        <v>70</v>
      </c>
      <c r="C52" s="13">
        <v>97.285805878316808</v>
      </c>
      <c r="D52" s="13">
        <v>36.939135912173946</v>
      </c>
      <c r="E52" s="13">
        <v>54.227641361933799</v>
      </c>
      <c r="F52" s="13">
        <v>1.754721437971722</v>
      </c>
      <c r="G52" s="13">
        <v>4.36430716623736</v>
      </c>
    </row>
    <row r="53" spans="2:7" ht="20.100000000000001" customHeight="1" thickBot="1" x14ac:dyDescent="0.25">
      <c r="B53" s="8" t="s">
        <v>71</v>
      </c>
      <c r="C53" s="13">
        <v>135.76601030955183</v>
      </c>
      <c r="D53" s="13">
        <v>45.635113610957781</v>
      </c>
      <c r="E53" s="13">
        <v>83.235547112327623</v>
      </c>
      <c r="F53" s="13">
        <v>1.2744839224295277</v>
      </c>
      <c r="G53" s="13">
        <v>5.6208656638368657</v>
      </c>
    </row>
    <row r="54" spans="2:7" ht="20.100000000000001" customHeight="1" thickBot="1" x14ac:dyDescent="0.25">
      <c r="B54" s="8" t="s">
        <v>72</v>
      </c>
      <c r="C54" s="13">
        <v>71.310544252814211</v>
      </c>
      <c r="D54" s="13">
        <v>22.203862439326656</v>
      </c>
      <c r="E54" s="13">
        <v>44.924093772591142</v>
      </c>
      <c r="F54" s="13">
        <v>1.4458329030259218</v>
      </c>
      <c r="G54" s="13">
        <v>2.7367551378704946</v>
      </c>
    </row>
    <row r="55" spans="2:7" ht="20.100000000000001" customHeight="1" thickBot="1" x14ac:dyDescent="0.25">
      <c r="B55" s="8" t="s">
        <v>73</v>
      </c>
      <c r="C55" s="13">
        <v>96.624983074685403</v>
      </c>
      <c r="D55" s="13">
        <v>39.86948944515543</v>
      </c>
      <c r="E55" s="13">
        <v>50.065444549757508</v>
      </c>
      <c r="F55" s="13">
        <v>1.9844476378084592</v>
      </c>
      <c r="G55" s="13">
        <v>4.7056014419640064</v>
      </c>
    </row>
    <row r="56" spans="2:7" ht="20.100000000000001" customHeight="1" thickBot="1" x14ac:dyDescent="0.25">
      <c r="B56" s="8" t="s">
        <v>74</v>
      </c>
      <c r="C56" s="13">
        <v>121.02064504092759</v>
      </c>
      <c r="D56" s="13">
        <v>46.274914817017468</v>
      </c>
      <c r="E56" s="13">
        <v>65.095266789913197</v>
      </c>
      <c r="F56" s="13">
        <v>2.8799070494944909</v>
      </c>
      <c r="G56" s="13">
        <v>6.7705563845024246</v>
      </c>
    </row>
    <row r="57" spans="2:7" ht="20.100000000000001" customHeight="1" thickBot="1" x14ac:dyDescent="0.25">
      <c r="B57" s="8" t="s">
        <v>75</v>
      </c>
      <c r="C57" s="13">
        <v>102.76898278740428</v>
      </c>
      <c r="D57" s="13">
        <v>46.974843129353523</v>
      </c>
      <c r="E57" s="13">
        <v>45.721796864505976</v>
      </c>
      <c r="F57" s="13">
        <v>2.0589872008903729</v>
      </c>
      <c r="G57" s="13">
        <v>8.013355592654424</v>
      </c>
    </row>
    <row r="58" spans="2:7" ht="20.100000000000001" customHeight="1" thickBot="1" x14ac:dyDescent="0.25">
      <c r="B58" s="8" t="s">
        <v>76</v>
      </c>
      <c r="C58" s="13">
        <v>104.39448941399291</v>
      </c>
      <c r="D58" s="13">
        <v>43.888525625126832</v>
      </c>
      <c r="E58" s="13">
        <v>51.571554192690137</v>
      </c>
      <c r="F58" s="13">
        <v>2.0067191269644424</v>
      </c>
      <c r="G58" s="13">
        <v>6.9276904692115169</v>
      </c>
    </row>
    <row r="59" spans="2:7" ht="20.100000000000001" customHeight="1" thickBot="1" x14ac:dyDescent="0.25">
      <c r="B59" s="8" t="s">
        <v>77</v>
      </c>
      <c r="C59" s="13">
        <v>114.48411408243015</v>
      </c>
      <c r="D59" s="13">
        <v>42.123324306806815</v>
      </c>
      <c r="E59" s="13">
        <v>63.468157896392817</v>
      </c>
      <c r="F59" s="13">
        <v>2.1112003742058087</v>
      </c>
      <c r="G59" s="13">
        <v>6.7814315050247203</v>
      </c>
    </row>
    <row r="60" spans="2:7" ht="20.100000000000001" customHeight="1" thickBot="1" x14ac:dyDescent="0.25">
      <c r="B60" s="8" t="s">
        <v>78</v>
      </c>
      <c r="C60" s="13">
        <v>184.00640308854861</v>
      </c>
      <c r="D60" s="13">
        <v>43.173766169564146</v>
      </c>
      <c r="E60" s="13">
        <v>116.26784684377169</v>
      </c>
      <c r="F60" s="13">
        <v>17.208300474346451</v>
      </c>
      <c r="G60" s="13">
        <v>7.3564896008663005</v>
      </c>
    </row>
    <row r="61" spans="2:7" ht="20.100000000000001" customHeight="1" thickBot="1" x14ac:dyDescent="0.25">
      <c r="B61" s="8" t="s">
        <v>79</v>
      </c>
      <c r="C61" s="13">
        <v>149.04784022294473</v>
      </c>
      <c r="D61" s="13">
        <v>34.138411518810962</v>
      </c>
      <c r="E61" s="13">
        <v>94.472828611240132</v>
      </c>
      <c r="F61" s="13">
        <v>13.678588016720854</v>
      </c>
      <c r="G61" s="13">
        <v>6.7580120761727827</v>
      </c>
    </row>
    <row r="62" spans="2:7" ht="20.100000000000001" customHeight="1" thickBot="1" x14ac:dyDescent="0.25">
      <c r="B62" s="11" t="s">
        <v>6</v>
      </c>
      <c r="C62" s="14">
        <v>126.16744709046174</v>
      </c>
      <c r="D62" s="14">
        <v>43.838813305776945</v>
      </c>
      <c r="E62" s="14">
        <v>69.423426868239574</v>
      </c>
      <c r="F62" s="14">
        <v>4.2071941220127087</v>
      </c>
      <c r="G62" s="14">
        <v>8.6931815790610578</v>
      </c>
    </row>
  </sheetData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8:H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93.165832734023937</v>
      </c>
      <c r="D10" s="13">
        <v>37.343350726056954</v>
      </c>
      <c r="E10" s="13">
        <v>47.169474494922447</v>
      </c>
      <c r="F10" s="13">
        <v>1.9687951075951626</v>
      </c>
      <c r="G10" s="13">
        <v>6.6842124054493803</v>
      </c>
      <c r="H10" s="2"/>
    </row>
    <row r="11" spans="2:8" ht="20.100000000000001" customHeight="1" thickBot="1" x14ac:dyDescent="0.25">
      <c r="B11" s="8" t="s">
        <v>32</v>
      </c>
      <c r="C11" s="13">
        <v>116.80794398350304</v>
      </c>
      <c r="D11" s="13">
        <v>43.040438147543725</v>
      </c>
      <c r="E11" s="13">
        <v>66.367395079334742</v>
      </c>
      <c r="F11" s="13">
        <v>1.9319788789186145</v>
      </c>
      <c r="G11" s="13">
        <v>5.4681318777059547</v>
      </c>
      <c r="H11" s="2"/>
    </row>
    <row r="12" spans="2:8" ht="20.100000000000001" customHeight="1" thickBot="1" x14ac:dyDescent="0.25">
      <c r="B12" s="8" t="s">
        <v>33</v>
      </c>
      <c r="C12" s="13">
        <v>129.15431983949955</v>
      </c>
      <c r="D12" s="13">
        <v>39.564274730688901</v>
      </c>
      <c r="E12" s="13">
        <v>78.182925669142421</v>
      </c>
      <c r="F12" s="13">
        <v>4.905600904164011</v>
      </c>
      <c r="G12" s="13">
        <v>6.5015185355041982</v>
      </c>
      <c r="H12" s="2"/>
    </row>
    <row r="13" spans="2:8" ht="20.100000000000001" customHeight="1" thickBot="1" x14ac:dyDescent="0.25">
      <c r="B13" s="8" t="s">
        <v>34</v>
      </c>
      <c r="C13" s="13">
        <v>85.078025212417387</v>
      </c>
      <c r="D13" s="13">
        <v>34.862985382227905</v>
      </c>
      <c r="E13" s="13">
        <v>37.689046852150092</v>
      </c>
      <c r="F13" s="13">
        <v>4.0508937882181622</v>
      </c>
      <c r="G13" s="13">
        <v>8.4750991898212416</v>
      </c>
      <c r="H13" s="2"/>
    </row>
    <row r="14" spans="2:8" ht="20.100000000000001" customHeight="1" thickBot="1" x14ac:dyDescent="0.25">
      <c r="B14" s="8" t="s">
        <v>35</v>
      </c>
      <c r="C14" s="13">
        <v>114.30374599082302</v>
      </c>
      <c r="D14" s="13">
        <v>45.038979175298863</v>
      </c>
      <c r="E14" s="13">
        <v>56.905375750042204</v>
      </c>
      <c r="F14" s="13">
        <v>2.2472492058376687</v>
      </c>
      <c r="G14" s="13">
        <v>10.112141859644277</v>
      </c>
      <c r="H14" s="2"/>
    </row>
    <row r="15" spans="2:8" ht="20.100000000000001" customHeight="1" thickBot="1" x14ac:dyDescent="0.25">
      <c r="B15" s="8" t="s">
        <v>36</v>
      </c>
      <c r="C15" s="13">
        <v>100.75439654429773</v>
      </c>
      <c r="D15" s="13">
        <v>43.276271582755946</v>
      </c>
      <c r="E15" s="13">
        <v>52.617005304158411</v>
      </c>
      <c r="F15" s="13">
        <v>1.3106563126869071</v>
      </c>
      <c r="G15" s="13">
        <v>3.5504633446964569</v>
      </c>
      <c r="H15" s="2"/>
    </row>
    <row r="16" spans="2:8" ht="20.100000000000001" customHeight="1" thickBot="1" x14ac:dyDescent="0.25">
      <c r="B16" s="8" t="s">
        <v>37</v>
      </c>
      <c r="C16" s="13">
        <v>98.312705649505276</v>
      </c>
      <c r="D16" s="13">
        <v>33.595327087776433</v>
      </c>
      <c r="E16" s="13">
        <v>58.538574767618798</v>
      </c>
      <c r="F16" s="13">
        <v>1.5552986129484456</v>
      </c>
      <c r="G16" s="13">
        <v>4.6235051811615921</v>
      </c>
      <c r="H16" s="2"/>
    </row>
    <row r="17" spans="2:8" ht="20.100000000000001" customHeight="1" thickBot="1" x14ac:dyDescent="0.25">
      <c r="B17" s="8" t="s">
        <v>29</v>
      </c>
      <c r="C17" s="13">
        <v>127.64942829789925</v>
      </c>
      <c r="D17" s="13">
        <v>43.454778634778989</v>
      </c>
      <c r="E17" s="13">
        <v>76.914253716515233</v>
      </c>
      <c r="F17" s="13">
        <v>1.7665865862249597</v>
      </c>
      <c r="G17" s="13">
        <v>5.5138093603800513</v>
      </c>
      <c r="H17" s="2"/>
    </row>
    <row r="18" spans="2:8" ht="20.100000000000001" customHeight="1" thickBot="1" x14ac:dyDescent="0.25">
      <c r="B18" s="8" t="s">
        <v>38</v>
      </c>
      <c r="C18" s="13">
        <v>105.93214834700902</v>
      </c>
      <c r="D18" s="13">
        <v>38.796935778359931</v>
      </c>
      <c r="E18" s="13">
        <v>58.366530270555039</v>
      </c>
      <c r="F18" s="13">
        <v>1.4723924166648625</v>
      </c>
      <c r="G18" s="13">
        <v>7.2962898814292005</v>
      </c>
      <c r="H18" s="2"/>
    </row>
    <row r="19" spans="2:8" ht="20.100000000000001" customHeight="1" thickBot="1" x14ac:dyDescent="0.25">
      <c r="B19" s="8" t="s">
        <v>39</v>
      </c>
      <c r="C19" s="13">
        <v>84.153032130333855</v>
      </c>
      <c r="D19" s="13">
        <v>34.063974847853217</v>
      </c>
      <c r="E19" s="13">
        <v>38.856685744560707</v>
      </c>
      <c r="F19" s="13">
        <v>2.3919984384476494</v>
      </c>
      <c r="G19" s="13">
        <v>8.8403730994722789</v>
      </c>
      <c r="H19" s="2"/>
    </row>
    <row r="20" spans="2:8" ht="20.100000000000001" customHeight="1" thickBot="1" x14ac:dyDescent="0.25">
      <c r="B20" s="8" t="s">
        <v>40</v>
      </c>
      <c r="C20" s="13">
        <v>104.45297026274602</v>
      </c>
      <c r="D20" s="13">
        <v>40.742946578207459</v>
      </c>
      <c r="E20" s="13">
        <v>54.884416681671489</v>
      </c>
      <c r="F20" s="13">
        <v>2.1883959611628971</v>
      </c>
      <c r="G20" s="13">
        <v>6.6372110417041785</v>
      </c>
      <c r="H20" s="2"/>
    </row>
    <row r="21" spans="2:8" ht="20.100000000000001" customHeight="1" thickBot="1" x14ac:dyDescent="0.25">
      <c r="B21" s="8" t="s">
        <v>41</v>
      </c>
      <c r="C21" s="13">
        <v>92.244806956263233</v>
      </c>
      <c r="D21" s="13">
        <v>37.09016139620725</v>
      </c>
      <c r="E21" s="13">
        <v>49.699627166090693</v>
      </c>
      <c r="F21" s="13">
        <v>1.6201553268180298</v>
      </c>
      <c r="G21" s="13">
        <v>3.8348630671472632</v>
      </c>
      <c r="H21" s="2"/>
    </row>
    <row r="22" spans="2:8" ht="20.100000000000001" customHeight="1" thickBot="1" x14ac:dyDescent="0.25">
      <c r="B22" s="8" t="s">
        <v>42</v>
      </c>
      <c r="C22" s="13">
        <v>133.2159572348815</v>
      </c>
      <c r="D22" s="13">
        <v>39.755171632299344</v>
      </c>
      <c r="E22" s="13">
        <v>81.166943169912798</v>
      </c>
      <c r="F22" s="13">
        <v>6.0642525258309412</v>
      </c>
      <c r="G22" s="13">
        <v>6.2295899068384353</v>
      </c>
      <c r="H22" s="2"/>
    </row>
    <row r="23" spans="2:8" ht="20.100000000000001" customHeight="1" thickBot="1" x14ac:dyDescent="0.25">
      <c r="B23" s="8" t="s">
        <v>5</v>
      </c>
      <c r="C23" s="13">
        <v>117.02387127580273</v>
      </c>
      <c r="D23" s="13">
        <v>48.934569550983674</v>
      </c>
      <c r="E23" s="13">
        <v>58.297234999295782</v>
      </c>
      <c r="F23" s="13">
        <v>1.8928008299467887</v>
      </c>
      <c r="G23" s="13">
        <v>7.8992658955764803</v>
      </c>
      <c r="H23" s="2"/>
    </row>
    <row r="24" spans="2:8" ht="20.100000000000001" customHeight="1" thickBot="1" x14ac:dyDescent="0.25">
      <c r="B24" s="8" t="s">
        <v>43</v>
      </c>
      <c r="C24" s="13">
        <v>112.26683009779973</v>
      </c>
      <c r="D24" s="13">
        <v>42.550216229747342</v>
      </c>
      <c r="E24" s="13">
        <v>60.561593108270252</v>
      </c>
      <c r="F24" s="13">
        <v>2.4687308479140948</v>
      </c>
      <c r="G24" s="13">
        <v>6.6862899118680348</v>
      </c>
      <c r="H24" s="2"/>
    </row>
    <row r="25" spans="2:8" ht="20.100000000000001" customHeight="1" thickBot="1" x14ac:dyDescent="0.25">
      <c r="B25" s="8" t="s">
        <v>44</v>
      </c>
      <c r="C25" s="13">
        <v>104.30706586070296</v>
      </c>
      <c r="D25" s="13">
        <v>34.755212196777201</v>
      </c>
      <c r="E25" s="13">
        <v>62.431937627247045</v>
      </c>
      <c r="F25" s="13">
        <v>1.5762850965104718</v>
      </c>
      <c r="G25" s="13">
        <v>5.5436309401682422</v>
      </c>
      <c r="H25" s="2"/>
    </row>
    <row r="26" spans="2:8" ht="20.100000000000001" customHeight="1" thickBot="1" x14ac:dyDescent="0.25">
      <c r="B26" s="8" t="s">
        <v>45</v>
      </c>
      <c r="C26" s="13">
        <v>119.23800861535352</v>
      </c>
      <c r="D26" s="13">
        <v>34.107704551483685</v>
      </c>
      <c r="E26" s="13">
        <v>75.935119566453167</v>
      </c>
      <c r="F26" s="13">
        <v>4.1093467742954237</v>
      </c>
      <c r="G26" s="13">
        <v>5.0858377231212337</v>
      </c>
      <c r="H26" s="2"/>
    </row>
    <row r="27" spans="2:8" ht="20.100000000000001" customHeight="1" thickBot="1" x14ac:dyDescent="0.25">
      <c r="B27" s="8" t="s">
        <v>46</v>
      </c>
      <c r="C27" s="13">
        <v>103.89303873622973</v>
      </c>
      <c r="D27" s="13">
        <v>40.404382262542093</v>
      </c>
      <c r="E27" s="13">
        <v>51.403679554399318</v>
      </c>
      <c r="F27" s="13">
        <v>2.6718940789936578</v>
      </c>
      <c r="G27" s="13">
        <v>9.4130828402946563</v>
      </c>
      <c r="H27" s="2"/>
    </row>
    <row r="28" spans="2:8" ht="20.100000000000001" customHeight="1" thickBot="1" x14ac:dyDescent="0.25">
      <c r="B28" s="8" t="s">
        <v>47</v>
      </c>
      <c r="C28" s="13">
        <v>90.062714165642987</v>
      </c>
      <c r="D28" s="13">
        <v>30.780172177986881</v>
      </c>
      <c r="E28" s="13">
        <v>51.842384033500601</v>
      </c>
      <c r="F28" s="13">
        <v>2.6706984100143734</v>
      </c>
      <c r="G28" s="13">
        <v>4.7694595441411236</v>
      </c>
    </row>
    <row r="29" spans="2:8" ht="20.100000000000001" customHeight="1" thickBot="1" x14ac:dyDescent="0.25">
      <c r="B29" s="8" t="s">
        <v>48</v>
      </c>
      <c r="C29" s="13">
        <v>134.79360804655741</v>
      </c>
      <c r="D29" s="13">
        <v>44.313191437271435</v>
      </c>
      <c r="E29" s="13">
        <v>76.084239948178862</v>
      </c>
      <c r="F29" s="13">
        <v>3.8279293477983667</v>
      </c>
      <c r="G29" s="13">
        <v>10.568247313308747</v>
      </c>
    </row>
    <row r="30" spans="2:8" ht="20.100000000000001" customHeight="1" thickBot="1" x14ac:dyDescent="0.25">
      <c r="B30" s="8" t="s">
        <v>49</v>
      </c>
      <c r="C30" s="13">
        <v>102.44222215144856</v>
      </c>
      <c r="D30" s="13">
        <v>33.460460524220515</v>
      </c>
      <c r="E30" s="13">
        <v>62.955826618682124</v>
      </c>
      <c r="F30" s="13">
        <v>1.613639500196397</v>
      </c>
      <c r="G30" s="13">
        <v>4.4122955083495228</v>
      </c>
    </row>
    <row r="31" spans="2:8" ht="20.100000000000001" customHeight="1" thickBot="1" x14ac:dyDescent="0.25">
      <c r="B31" s="8" t="s">
        <v>50</v>
      </c>
      <c r="C31" s="13">
        <v>160.09971684262041</v>
      </c>
      <c r="D31" s="13">
        <v>42.307557854995459</v>
      </c>
      <c r="E31" s="13">
        <v>105.21175627490736</v>
      </c>
      <c r="F31" s="13">
        <v>4.0834964692721805</v>
      </c>
      <c r="G31" s="13">
        <v>8.4969062434454301</v>
      </c>
    </row>
    <row r="32" spans="2:8" ht="20.100000000000001" customHeight="1" thickBot="1" x14ac:dyDescent="0.25">
      <c r="B32" s="8" t="s">
        <v>51</v>
      </c>
      <c r="C32" s="13">
        <v>94.510483150243985</v>
      </c>
      <c r="D32" s="13">
        <v>33.244754470464486</v>
      </c>
      <c r="E32" s="13">
        <v>52.071717243615595</v>
      </c>
      <c r="F32" s="13">
        <v>2.1551553689072374</v>
      </c>
      <c r="G32" s="13">
        <v>7.0388560672566651</v>
      </c>
    </row>
    <row r="33" spans="2:7" ht="20.100000000000001" customHeight="1" thickBot="1" x14ac:dyDescent="0.25">
      <c r="B33" s="8" t="s">
        <v>52</v>
      </c>
      <c r="C33" s="13">
        <v>131.6080185374791</v>
      </c>
      <c r="D33" s="13">
        <v>37.082656525454397</v>
      </c>
      <c r="E33" s="13">
        <v>82.623807727542172</v>
      </c>
      <c r="F33" s="13">
        <v>4.7921846973417814</v>
      </c>
      <c r="G33" s="13">
        <v>7.1093695871407787</v>
      </c>
    </row>
    <row r="34" spans="2:7" ht="20.100000000000001" customHeight="1" thickBot="1" x14ac:dyDescent="0.25">
      <c r="B34" s="8" t="s">
        <v>53</v>
      </c>
      <c r="C34" s="13">
        <v>93.048186394908612</v>
      </c>
      <c r="D34" s="13">
        <v>32.35495004048326</v>
      </c>
      <c r="E34" s="13">
        <v>54.71799673419909</v>
      </c>
      <c r="F34" s="13">
        <v>2.6325431180709158</v>
      </c>
      <c r="G34" s="13">
        <v>3.3426965021553383</v>
      </c>
    </row>
    <row r="35" spans="2:7" ht="20.100000000000001" customHeight="1" thickBot="1" x14ac:dyDescent="0.25">
      <c r="B35" s="8" t="s">
        <v>54</v>
      </c>
      <c r="C35" s="13">
        <v>116.41959120709602</v>
      </c>
      <c r="D35" s="13">
        <v>32.91785576552256</v>
      </c>
      <c r="E35" s="13">
        <v>72.25453143077516</v>
      </c>
      <c r="F35" s="13">
        <v>7.0821442344774397</v>
      </c>
      <c r="G35" s="13">
        <v>4.1650597763208639</v>
      </c>
    </row>
    <row r="36" spans="2:7" ht="20.100000000000001" customHeight="1" thickBot="1" x14ac:dyDescent="0.25">
      <c r="B36" s="8" t="s">
        <v>55</v>
      </c>
      <c r="C36" s="13">
        <v>110.07719529395867</v>
      </c>
      <c r="D36" s="13">
        <v>45.597165564480029</v>
      </c>
      <c r="E36" s="13">
        <v>53.145665999442571</v>
      </c>
      <c r="F36" s="13">
        <v>2.0396787189297387</v>
      </c>
      <c r="G36" s="13">
        <v>9.2946850111063242</v>
      </c>
    </row>
    <row r="37" spans="2:7" ht="20.100000000000001" customHeight="1" thickBot="1" x14ac:dyDescent="0.25">
      <c r="B37" s="8" t="s">
        <v>56</v>
      </c>
      <c r="C37" s="13">
        <v>91.60194543833417</v>
      </c>
      <c r="D37" s="13">
        <v>32.513057522215647</v>
      </c>
      <c r="E37" s="13">
        <v>53.930389064627533</v>
      </c>
      <c r="F37" s="13">
        <v>1.2855928356998532</v>
      </c>
      <c r="G37" s="13">
        <v>3.872906015791135</v>
      </c>
    </row>
    <row r="38" spans="2:7" ht="20.100000000000001" customHeight="1" thickBot="1" x14ac:dyDescent="0.25">
      <c r="B38" s="8" t="s">
        <v>57</v>
      </c>
      <c r="C38" s="13">
        <v>106.26190469115406</v>
      </c>
      <c r="D38" s="13">
        <v>38.163356877754239</v>
      </c>
      <c r="E38" s="13">
        <v>56.257001667028206</v>
      </c>
      <c r="F38" s="13">
        <v>2.8615831716325886</v>
      </c>
      <c r="G38" s="13">
        <v>8.9799629747390242</v>
      </c>
    </row>
    <row r="39" spans="2:7" ht="20.100000000000001" customHeight="1" thickBot="1" x14ac:dyDescent="0.25">
      <c r="B39" s="8" t="s">
        <v>58</v>
      </c>
      <c r="C39" s="13">
        <v>117.64426636416661</v>
      </c>
      <c r="D39" s="13">
        <v>41.957502370497835</v>
      </c>
      <c r="E39" s="13">
        <v>65.121425774811058</v>
      </c>
      <c r="F39" s="13">
        <v>2.4714720714223422</v>
      </c>
      <c r="G39" s="13">
        <v>8.0938661474353779</v>
      </c>
    </row>
    <row r="40" spans="2:7" ht="20.100000000000001" customHeight="1" thickBot="1" x14ac:dyDescent="0.25">
      <c r="B40" s="8" t="s">
        <v>59</v>
      </c>
      <c r="C40" s="13">
        <v>169.90568944416555</v>
      </c>
      <c r="D40" s="13">
        <v>44.956171308133932</v>
      </c>
      <c r="E40" s="13">
        <v>113.65140078733295</v>
      </c>
      <c r="F40" s="13">
        <v>3.8421455129755269</v>
      </c>
      <c r="G40" s="13">
        <v>7.4559718357231155</v>
      </c>
    </row>
    <row r="41" spans="2:7" ht="20.100000000000001" customHeight="1" thickBot="1" x14ac:dyDescent="0.25">
      <c r="B41" s="8" t="s">
        <v>60</v>
      </c>
      <c r="C41" s="13">
        <v>122.00796397166394</v>
      </c>
      <c r="D41" s="13">
        <v>42.398284599005905</v>
      </c>
      <c r="E41" s="13">
        <v>70.726157748898004</v>
      </c>
      <c r="F41" s="13">
        <v>2.8910869189751556</v>
      </c>
      <c r="G41" s="13">
        <v>5.9924347047848681</v>
      </c>
    </row>
    <row r="42" spans="2:7" ht="20.100000000000001" customHeight="1" thickBot="1" x14ac:dyDescent="0.25">
      <c r="B42" s="8" t="s">
        <v>61</v>
      </c>
      <c r="C42" s="13">
        <v>88.922604804205747</v>
      </c>
      <c r="D42" s="13">
        <v>28.749061495644249</v>
      </c>
      <c r="E42" s="13">
        <v>52.902768607360997</v>
      </c>
      <c r="F42" s="13">
        <v>1.8699845624813665</v>
      </c>
      <c r="G42" s="13">
        <v>5.4007901387191382</v>
      </c>
    </row>
    <row r="43" spans="2:7" ht="20.100000000000001" customHeight="1" thickBot="1" x14ac:dyDescent="0.25">
      <c r="B43" s="8" t="s">
        <v>62</v>
      </c>
      <c r="C43" s="13">
        <v>105.09666415755923</v>
      </c>
      <c r="D43" s="13">
        <v>39.840814602369996</v>
      </c>
      <c r="E43" s="13">
        <v>52.595973358996098</v>
      </c>
      <c r="F43" s="13">
        <v>2.2042032313492328</v>
      </c>
      <c r="G43" s="13">
        <v>10.455672964843911</v>
      </c>
    </row>
    <row r="44" spans="2:7" ht="20.100000000000001" customHeight="1" thickBot="1" x14ac:dyDescent="0.25">
      <c r="B44" s="8" t="s">
        <v>63</v>
      </c>
      <c r="C44" s="13">
        <v>114.81135055027818</v>
      </c>
      <c r="D44" s="13">
        <v>44.544593182867274</v>
      </c>
      <c r="E44" s="13">
        <v>61.13797040888219</v>
      </c>
      <c r="F44" s="13">
        <v>2.0650615874249896</v>
      </c>
      <c r="G44" s="13">
        <v>7.0637253711037147</v>
      </c>
    </row>
    <row r="45" spans="2:7" ht="20.100000000000001" customHeight="1" thickBot="1" x14ac:dyDescent="0.25">
      <c r="B45" s="8" t="s">
        <v>64</v>
      </c>
      <c r="C45" s="13">
        <v>167.1442885771543</v>
      </c>
      <c r="D45" s="13">
        <v>48.865002732738198</v>
      </c>
      <c r="E45" s="13">
        <v>104.88886864638368</v>
      </c>
      <c r="F45" s="13">
        <v>2.3210056476589545</v>
      </c>
      <c r="G45" s="13">
        <v>11.069411550373474</v>
      </c>
    </row>
    <row r="46" spans="2:7" ht="20.100000000000001" customHeight="1" thickBot="1" x14ac:dyDescent="0.25">
      <c r="B46" s="8" t="s">
        <v>65</v>
      </c>
      <c r="C46" s="13">
        <v>131.40099073856405</v>
      </c>
      <c r="D46" s="13">
        <v>48.162431989969775</v>
      </c>
      <c r="E46" s="13">
        <v>72.100691907415296</v>
      </c>
      <c r="F46" s="13">
        <v>2.4366069216155943</v>
      </c>
      <c r="G46" s="13">
        <v>8.7012599195633804</v>
      </c>
    </row>
    <row r="47" spans="2:7" ht="20.100000000000001" customHeight="1" thickBot="1" x14ac:dyDescent="0.25">
      <c r="B47" s="8" t="s">
        <v>30</v>
      </c>
      <c r="C47" s="13">
        <v>81.882493017600069</v>
      </c>
      <c r="D47" s="13">
        <v>35.820819901581409</v>
      </c>
      <c r="E47" s="13">
        <v>36.960803561815617</v>
      </c>
      <c r="F47" s="13">
        <v>2.1406359842175595</v>
      </c>
      <c r="G47" s="13">
        <v>6.9602335699854967</v>
      </c>
    </row>
    <row r="48" spans="2:7" ht="20.100000000000001" customHeight="1" thickBot="1" x14ac:dyDescent="0.25">
      <c r="B48" s="8" t="s">
        <v>66</v>
      </c>
      <c r="C48" s="13">
        <v>90.009970683215016</v>
      </c>
      <c r="D48" s="13">
        <v>39.037457029331669</v>
      </c>
      <c r="E48" s="13">
        <v>44.597229042963228</v>
      </c>
      <c r="F48" s="13">
        <v>1.6816226914892034</v>
      </c>
      <c r="G48" s="13">
        <v>4.6936619194309275</v>
      </c>
    </row>
    <row r="49" spans="2:7" ht="20.100000000000001" customHeight="1" thickBot="1" x14ac:dyDescent="0.25">
      <c r="B49" s="8" t="s">
        <v>67</v>
      </c>
      <c r="C49" s="13">
        <v>130.33848409160623</v>
      </c>
      <c r="D49" s="13">
        <v>38.372750775800604</v>
      </c>
      <c r="E49" s="13">
        <v>83.126187602328002</v>
      </c>
      <c r="F49" s="13">
        <v>1.8384183626723394</v>
      </c>
      <c r="G49" s="13">
        <v>7.0011273508052794</v>
      </c>
    </row>
    <row r="50" spans="2:7" ht="20.100000000000001" customHeight="1" thickBot="1" x14ac:dyDescent="0.25">
      <c r="B50" s="8" t="s">
        <v>68</v>
      </c>
      <c r="C50" s="13">
        <v>104.07832857913809</v>
      </c>
      <c r="D50" s="13">
        <v>41.759823195333183</v>
      </c>
      <c r="E50" s="13">
        <v>55.135815794207595</v>
      </c>
      <c r="F50" s="13">
        <v>2.2164829234446075</v>
      </c>
      <c r="G50" s="13">
        <v>4.9662066661526998</v>
      </c>
    </row>
    <row r="51" spans="2:7" ht="20.100000000000001" customHeight="1" thickBot="1" x14ac:dyDescent="0.25">
      <c r="B51" s="8" t="s">
        <v>69</v>
      </c>
      <c r="C51" s="13">
        <v>129.71298217576782</v>
      </c>
      <c r="D51" s="13">
        <v>39.134951218569164</v>
      </c>
      <c r="E51" s="13">
        <v>78.735420345143126</v>
      </c>
      <c r="F51" s="13">
        <v>5.0057352012475667</v>
      </c>
      <c r="G51" s="13">
        <v>6.8368754108079548</v>
      </c>
    </row>
    <row r="52" spans="2:7" ht="20.100000000000001" customHeight="1" thickBot="1" x14ac:dyDescent="0.25">
      <c r="B52" s="8" t="s">
        <v>70</v>
      </c>
      <c r="C52" s="13">
        <v>90.848511772545535</v>
      </c>
      <c r="D52" s="13">
        <v>33.196357174589068</v>
      </c>
      <c r="E52" s="13">
        <v>50.644158151932473</v>
      </c>
      <c r="F52" s="13">
        <v>2.2878720568636162</v>
      </c>
      <c r="G52" s="13">
        <v>4.7201243891603735</v>
      </c>
    </row>
    <row r="53" spans="2:7" ht="20.100000000000001" customHeight="1" thickBot="1" x14ac:dyDescent="0.25">
      <c r="B53" s="8" t="s">
        <v>71</v>
      </c>
      <c r="C53" s="13">
        <v>122.30357478679136</v>
      </c>
      <c r="D53" s="13">
        <v>37.878376723938814</v>
      </c>
      <c r="E53" s="13">
        <v>77.542695371318146</v>
      </c>
      <c r="F53" s="13">
        <v>1.4590451332135974</v>
      </c>
      <c r="G53" s="13">
        <v>5.423457558320786</v>
      </c>
    </row>
    <row r="54" spans="2:7" ht="20.100000000000001" customHeight="1" thickBot="1" x14ac:dyDescent="0.25">
      <c r="B54" s="8" t="s">
        <v>72</v>
      </c>
      <c r="C54" s="13">
        <v>69.47151711601218</v>
      </c>
      <c r="D54" s="13">
        <v>20.492491440168788</v>
      </c>
      <c r="E54" s="13">
        <v>44.562225775130131</v>
      </c>
      <c r="F54" s="13">
        <v>1.4673996364353141</v>
      </c>
      <c r="G54" s="13">
        <v>2.9494002642779447</v>
      </c>
    </row>
    <row r="55" spans="2:7" ht="20.100000000000001" customHeight="1" thickBot="1" x14ac:dyDescent="0.25">
      <c r="B55" s="8" t="s">
        <v>73</v>
      </c>
      <c r="C55" s="13">
        <v>93.684656846800806</v>
      </c>
      <c r="D55" s="13">
        <v>32.736919752799587</v>
      </c>
      <c r="E55" s="13">
        <v>54.632684354816227</v>
      </c>
      <c r="F55" s="13">
        <v>2.0604874308814649</v>
      </c>
      <c r="G55" s="13">
        <v>4.2545653083035173</v>
      </c>
    </row>
    <row r="56" spans="2:7" ht="20.100000000000001" customHeight="1" thickBot="1" x14ac:dyDescent="0.25">
      <c r="B56" s="8" t="s">
        <v>74</v>
      </c>
      <c r="C56" s="13">
        <v>124.41633415400288</v>
      </c>
      <c r="D56" s="13">
        <v>48.056726817657292</v>
      </c>
      <c r="E56" s="13">
        <v>67.531514025274106</v>
      </c>
      <c r="F56" s="13">
        <v>2.1220282171975864</v>
      </c>
      <c r="G56" s="13">
        <v>6.7060650938739057</v>
      </c>
    </row>
    <row r="57" spans="2:7" ht="20.100000000000001" customHeight="1" thickBot="1" x14ac:dyDescent="0.25">
      <c r="B57" s="8" t="s">
        <v>75</v>
      </c>
      <c r="C57" s="13">
        <v>104.600337229486</v>
      </c>
      <c r="D57" s="13">
        <v>45.268189100574972</v>
      </c>
      <c r="E57" s="13">
        <v>50.229243486945251</v>
      </c>
      <c r="F57" s="13">
        <v>2.2341930839311868</v>
      </c>
      <c r="G57" s="13">
        <v>6.8687115580345974</v>
      </c>
    </row>
    <row r="58" spans="2:7" ht="20.100000000000001" customHeight="1" thickBot="1" x14ac:dyDescent="0.25">
      <c r="B58" s="8" t="s">
        <v>76</v>
      </c>
      <c r="C58" s="13">
        <v>97.513386472733714</v>
      </c>
      <c r="D58" s="13">
        <v>38.446614857598966</v>
      </c>
      <c r="E58" s="13">
        <v>52.265445716883036</v>
      </c>
      <c r="F58" s="13">
        <v>1.8735518774320143</v>
      </c>
      <c r="G58" s="13">
        <v>4.9277740208197063</v>
      </c>
    </row>
    <row r="59" spans="2:7" ht="20.100000000000001" customHeight="1" thickBot="1" x14ac:dyDescent="0.25">
      <c r="B59" s="8" t="s">
        <v>77</v>
      </c>
      <c r="C59" s="13">
        <v>107.7056770754976</v>
      </c>
      <c r="D59" s="13">
        <v>36.143868482820224</v>
      </c>
      <c r="E59" s="13">
        <v>62.739148685911836</v>
      </c>
      <c r="F59" s="13">
        <v>2.0557449866229289</v>
      </c>
      <c r="G59" s="13">
        <v>6.7669149201426189</v>
      </c>
    </row>
    <row r="60" spans="2:7" ht="20.100000000000001" customHeight="1" thickBot="1" x14ac:dyDescent="0.25">
      <c r="B60" s="8" t="s">
        <v>78</v>
      </c>
      <c r="C60" s="13">
        <v>169.19272589595238</v>
      </c>
      <c r="D60" s="13">
        <v>35.518640778996442</v>
      </c>
      <c r="E60" s="13">
        <v>109.77413362675847</v>
      </c>
      <c r="F60" s="13">
        <v>17.061252499437998</v>
      </c>
      <c r="G60" s="13">
        <v>6.8386989907594744</v>
      </c>
    </row>
    <row r="61" spans="2:7" ht="20.100000000000001" customHeight="1" thickBot="1" x14ac:dyDescent="0.25">
      <c r="B61" s="8" t="s">
        <v>79</v>
      </c>
      <c r="C61" s="13">
        <v>153.39548508590426</v>
      </c>
      <c r="D61" s="13">
        <v>27.817171552786366</v>
      </c>
      <c r="E61" s="13">
        <v>108.87406133029549</v>
      </c>
      <c r="F61" s="13">
        <v>9.3111384930137397</v>
      </c>
      <c r="G61" s="13">
        <v>7.3931137098086621</v>
      </c>
    </row>
    <row r="62" spans="2:7" ht="20.100000000000001" customHeight="1" thickBot="1" x14ac:dyDescent="0.25">
      <c r="B62" s="11" t="s">
        <v>6</v>
      </c>
      <c r="C62" s="14">
        <v>124.82078338178721</v>
      </c>
      <c r="D62" s="14">
        <v>40.114719248841773</v>
      </c>
      <c r="E62" s="14">
        <v>72.273715104990259</v>
      </c>
      <c r="F62" s="14">
        <v>4.2123044742722966</v>
      </c>
      <c r="G62" s="14">
        <v>8.2147624248767492</v>
      </c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139.76633382330581</v>
      </c>
      <c r="D10" s="13">
        <v>47.769780526129047</v>
      </c>
      <c r="E10" s="13">
        <v>83.742206903543007</v>
      </c>
      <c r="F10" s="13">
        <v>1.829793704698667</v>
      </c>
      <c r="G10" s="13">
        <v>6.4245526889350701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179.39545467042075</v>
      </c>
      <c r="D11" s="13">
        <v>44.986461259472129</v>
      </c>
      <c r="E11" s="13">
        <v>126.55690125371486</v>
      </c>
      <c r="F11" s="13">
        <v>1.8328376585606725</v>
      </c>
      <c r="G11" s="13">
        <v>6.0192544986730789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195.40338072277817</v>
      </c>
      <c r="D12" s="13">
        <v>44.018134341874273</v>
      </c>
      <c r="E12" s="13">
        <v>139.73682671834868</v>
      </c>
      <c r="F12" s="13">
        <v>4.519324425886075</v>
      </c>
      <c r="G12" s="13">
        <v>7.1290952366691345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138.88545580383627</v>
      </c>
      <c r="D13" s="13">
        <v>38.928094720189833</v>
      </c>
      <c r="E13" s="13">
        <v>87.304726122206844</v>
      </c>
      <c r="F13" s="13">
        <v>3.4543701799485862</v>
      </c>
      <c r="G13" s="13">
        <v>9.1982647814910035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154.6190221160185</v>
      </c>
      <c r="D14" s="13">
        <v>54.01201831380223</v>
      </c>
      <c r="E14" s="13">
        <v>86.524439489397636</v>
      </c>
      <c r="F14" s="13">
        <v>2.4828082178098203</v>
      </c>
      <c r="G14" s="13">
        <v>11.599756095008795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145.02955889040473</v>
      </c>
      <c r="D15" s="13">
        <v>55.673791117174474</v>
      </c>
      <c r="E15" s="13">
        <v>83.456116416552987</v>
      </c>
      <c r="F15" s="13">
        <v>2.1039866606033049</v>
      </c>
      <c r="G15" s="13">
        <v>3.7956646960739731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139.73322848863452</v>
      </c>
      <c r="D16" s="13">
        <v>35.36761172513215</v>
      </c>
      <c r="E16" s="13">
        <v>97.665749275552258</v>
      </c>
      <c r="F16" s="13">
        <v>1.5945131274299944</v>
      </c>
      <c r="G16" s="13">
        <v>5.1053543605201464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187.92480436477288</v>
      </c>
      <c r="D17" s="13">
        <v>47.748304856860109</v>
      </c>
      <c r="E17" s="13">
        <v>132.87531949453091</v>
      </c>
      <c r="F17" s="13">
        <v>1.4386873811091021</v>
      </c>
      <c r="G17" s="13">
        <v>5.8624926322727724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160.4088544334985</v>
      </c>
      <c r="D18" s="13">
        <v>38.030768718312828</v>
      </c>
      <c r="E18" s="13">
        <v>113.07799060160515</v>
      </c>
      <c r="F18" s="13">
        <v>1.3517569581902134</v>
      </c>
      <c r="G18" s="13">
        <v>7.9483381553903181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123.06326304106548</v>
      </c>
      <c r="D19" s="13">
        <v>34.734390981697892</v>
      </c>
      <c r="E19" s="13">
        <v>76.188113425170286</v>
      </c>
      <c r="F19" s="13">
        <v>3.1624991839132992</v>
      </c>
      <c r="G19" s="13">
        <v>8.9782594502839981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148.30962467239192</v>
      </c>
      <c r="D20" s="13">
        <v>47.211279058906271</v>
      </c>
      <c r="E20" s="13">
        <v>89.507749957417829</v>
      </c>
      <c r="F20" s="13">
        <v>3.3021796583535257</v>
      </c>
      <c r="G20" s="13">
        <v>8.2884159977142993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130.20993583037756</v>
      </c>
      <c r="D21" s="13">
        <v>37.098755252087912</v>
      </c>
      <c r="E21" s="13">
        <v>87.516337777865303</v>
      </c>
      <c r="F21" s="13">
        <v>1.6540846290739832</v>
      </c>
      <c r="G21" s="13">
        <v>3.9407581713503679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189.92666195806768</v>
      </c>
      <c r="D22" s="13">
        <v>44.626069513111517</v>
      </c>
      <c r="E22" s="13">
        <v>133.68954207262206</v>
      </c>
      <c r="F22" s="13">
        <v>5.4124700471827421</v>
      </c>
      <c r="G22" s="13">
        <v>6.1985803251513358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180.61140266482565</v>
      </c>
      <c r="D23" s="13">
        <v>57.61655835223069</v>
      </c>
      <c r="E23" s="13">
        <v>112.91245926460108</v>
      </c>
      <c r="F23" s="13">
        <v>2.1002120718617725</v>
      </c>
      <c r="G23" s="13">
        <v>7.9821729761320892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167.49695617754287</v>
      </c>
      <c r="D24" s="13">
        <v>51.835137302580854</v>
      </c>
      <c r="E24" s="13">
        <v>106.4298924830894</v>
      </c>
      <c r="F24" s="13">
        <v>2.2410089176699688</v>
      </c>
      <c r="G24" s="13">
        <v>6.9909174742026394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144.43278640018843</v>
      </c>
      <c r="D25" s="13">
        <v>40.781525871449617</v>
      </c>
      <c r="E25" s="13">
        <v>97.077551083971002</v>
      </c>
      <c r="F25" s="13">
        <v>1.2516716532382868</v>
      </c>
      <c r="G25" s="13">
        <v>5.3220377915295121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165.7933336768848</v>
      </c>
      <c r="D26" s="13">
        <v>37.967046710012809</v>
      </c>
      <c r="E26" s="13">
        <v>117.13261883005639</v>
      </c>
      <c r="F26" s="13">
        <v>5.2965582426587874</v>
      </c>
      <c r="G26" s="13">
        <v>5.3971098941568174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142.62027189592584</v>
      </c>
      <c r="D27" s="13">
        <v>46.392996426530971</v>
      </c>
      <c r="E27" s="13">
        <v>84.194762933864212</v>
      </c>
      <c r="F27" s="13">
        <v>2.3598380405892141</v>
      </c>
      <c r="G27" s="13">
        <v>9.6726744949414307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139.49107392526528</v>
      </c>
      <c r="D28" s="13">
        <v>35.728827860930828</v>
      </c>
      <c r="E28" s="13">
        <v>94.573711863658446</v>
      </c>
      <c r="F28" s="13">
        <v>2.2321319067312264</v>
      </c>
      <c r="G28" s="13">
        <v>6.95640229394479</v>
      </c>
    </row>
    <row r="29" spans="2:17" ht="20.100000000000001" customHeight="1" thickBot="1" x14ac:dyDescent="0.25">
      <c r="B29" s="8" t="s">
        <v>48</v>
      </c>
      <c r="C29" s="13">
        <v>185.40726848801256</v>
      </c>
      <c r="D29" s="13">
        <v>45.927315119874294</v>
      </c>
      <c r="E29" s="13">
        <v>124.6261848040955</v>
      </c>
      <c r="F29" s="13">
        <v>3.7964417862030513</v>
      </c>
      <c r="G29" s="13">
        <v>11.057326777839728</v>
      </c>
    </row>
    <row r="30" spans="2:17" ht="20.100000000000001" customHeight="1" thickBot="1" x14ac:dyDescent="0.25">
      <c r="B30" s="8" t="s">
        <v>49</v>
      </c>
      <c r="C30" s="13">
        <v>157.695198485102</v>
      </c>
      <c r="D30" s="13">
        <v>33.724009168001231</v>
      </c>
      <c r="E30" s="13">
        <v>117.86538548364393</v>
      </c>
      <c r="F30" s="13">
        <v>1.7236479721241769</v>
      </c>
      <c r="G30" s="13">
        <v>4.3821558613326532</v>
      </c>
    </row>
    <row r="31" spans="2:17" ht="20.100000000000001" customHeight="1" thickBot="1" x14ac:dyDescent="0.25">
      <c r="B31" s="8" t="s">
        <v>50</v>
      </c>
      <c r="C31" s="13">
        <v>230.57417608473591</v>
      </c>
      <c r="D31" s="13">
        <v>43.982483317834898</v>
      </c>
      <c r="E31" s="13">
        <v>172.40326742592637</v>
      </c>
      <c r="F31" s="13">
        <v>5.4824119123904254</v>
      </c>
      <c r="G31" s="13">
        <v>8.7060134285841997</v>
      </c>
    </row>
    <row r="32" spans="2:17" ht="20.100000000000001" customHeight="1" thickBot="1" x14ac:dyDescent="0.25">
      <c r="B32" s="8" t="s">
        <v>51</v>
      </c>
      <c r="C32" s="13">
        <v>146.64191165456509</v>
      </c>
      <c r="D32" s="13">
        <v>41.890368408189651</v>
      </c>
      <c r="E32" s="13">
        <v>95.637914587324488</v>
      </c>
      <c r="F32" s="13">
        <v>2.6016413992100471</v>
      </c>
      <c r="G32" s="13">
        <v>6.5119872598409057</v>
      </c>
    </row>
    <row r="33" spans="2:7" ht="20.100000000000001" customHeight="1" thickBot="1" x14ac:dyDescent="0.25">
      <c r="B33" s="8" t="s">
        <v>52</v>
      </c>
      <c r="C33" s="13">
        <v>182.29404038714119</v>
      </c>
      <c r="D33" s="13">
        <v>43.013978389168045</v>
      </c>
      <c r="E33" s="13">
        <v>126.90546655205503</v>
      </c>
      <c r="F33" s="13">
        <v>4.4960068613141493</v>
      </c>
      <c r="G33" s="13">
        <v>7.8785885846039649</v>
      </c>
    </row>
    <row r="34" spans="2:7" ht="20.100000000000001" customHeight="1" thickBot="1" x14ac:dyDescent="0.25">
      <c r="B34" s="8" t="s">
        <v>53</v>
      </c>
      <c r="C34" s="13">
        <v>136.91685844896347</v>
      </c>
      <c r="D34" s="13">
        <v>34.93802403671453</v>
      </c>
      <c r="E34" s="13">
        <v>96.89604277978907</v>
      </c>
      <c r="F34" s="13">
        <v>1.6598701712357959</v>
      </c>
      <c r="G34" s="13">
        <v>3.422921461224087</v>
      </c>
    </row>
    <row r="35" spans="2:7" ht="20.100000000000001" customHeight="1" thickBot="1" x14ac:dyDescent="0.25">
      <c r="B35" s="8" t="s">
        <v>54</v>
      </c>
      <c r="C35" s="13">
        <v>147.70778238072671</v>
      </c>
      <c r="D35" s="13">
        <v>37.398535548863443</v>
      </c>
      <c r="E35" s="13">
        <v>101.84814344895058</v>
      </c>
      <c r="F35" s="13">
        <v>3.991317241695584</v>
      </c>
      <c r="G35" s="13">
        <v>4.4697861412171154</v>
      </c>
    </row>
    <row r="36" spans="2:7" ht="20.100000000000001" customHeight="1" thickBot="1" x14ac:dyDescent="0.25">
      <c r="B36" s="8" t="s">
        <v>55</v>
      </c>
      <c r="C36" s="13">
        <v>153.5727322980006</v>
      </c>
      <c r="D36" s="13">
        <v>55.34058552967803</v>
      </c>
      <c r="E36" s="13">
        <v>85.954171403539874</v>
      </c>
      <c r="F36" s="13">
        <v>2.1360256156196873</v>
      </c>
      <c r="G36" s="13">
        <v>10.141949749163008</v>
      </c>
    </row>
    <row r="37" spans="2:7" ht="20.100000000000001" customHeight="1" thickBot="1" x14ac:dyDescent="0.25">
      <c r="B37" s="8" t="s">
        <v>56</v>
      </c>
      <c r="C37" s="13">
        <v>125.77145098147142</v>
      </c>
      <c r="D37" s="13">
        <v>32.869373367367771</v>
      </c>
      <c r="E37" s="13">
        <v>87.409323691772784</v>
      </c>
      <c r="F37" s="13">
        <v>1.3026656483857726</v>
      </c>
      <c r="G37" s="13">
        <v>4.190088273945082</v>
      </c>
    </row>
    <row r="38" spans="2:7" ht="20.100000000000001" customHeight="1" thickBot="1" x14ac:dyDescent="0.25">
      <c r="B38" s="8" t="s">
        <v>57</v>
      </c>
      <c r="C38" s="13">
        <v>133.69732399097191</v>
      </c>
      <c r="D38" s="13">
        <v>43.832096786549826</v>
      </c>
      <c r="E38" s="13">
        <v>79.340338140052921</v>
      </c>
      <c r="F38" s="13">
        <v>2.2275521088082595</v>
      </c>
      <c r="G38" s="13">
        <v>8.2973369555609242</v>
      </c>
    </row>
    <row r="39" spans="2:7" ht="20.100000000000001" customHeight="1" thickBot="1" x14ac:dyDescent="0.25">
      <c r="B39" s="8" t="s">
        <v>58</v>
      </c>
      <c r="C39" s="13">
        <v>197.80562237416336</v>
      </c>
      <c r="D39" s="13">
        <v>51.238496963490419</v>
      </c>
      <c r="E39" s="13">
        <v>135.02929006014608</v>
      </c>
      <c r="F39" s="13">
        <v>2.9808935720948098</v>
      </c>
      <c r="G39" s="13">
        <v>8.5569417784320514</v>
      </c>
    </row>
    <row r="40" spans="2:7" ht="20.100000000000001" customHeight="1" thickBot="1" x14ac:dyDescent="0.25">
      <c r="B40" s="8" t="s">
        <v>59</v>
      </c>
      <c r="C40" s="13">
        <v>272.17639580275426</v>
      </c>
      <c r="D40" s="13">
        <v>49.679767559069433</v>
      </c>
      <c r="E40" s="13">
        <v>210.3429584161309</v>
      </c>
      <c r="F40" s="13">
        <v>4.2235199723997878</v>
      </c>
      <c r="G40" s="13">
        <v>7.9301498551541378</v>
      </c>
    </row>
    <row r="41" spans="2:7" ht="20.100000000000001" customHeight="1" thickBot="1" x14ac:dyDescent="0.25">
      <c r="B41" s="8" t="s">
        <v>60</v>
      </c>
      <c r="C41" s="13">
        <v>177.24877461002882</v>
      </c>
      <c r="D41" s="13">
        <v>45.019791615551959</v>
      </c>
      <c r="E41" s="13">
        <v>122.9963033842027</v>
      </c>
      <c r="F41" s="13">
        <v>2.7322516097725873</v>
      </c>
      <c r="G41" s="13">
        <v>6.5004280005016053</v>
      </c>
    </row>
    <row r="42" spans="2:7" ht="20.100000000000001" customHeight="1" thickBot="1" x14ac:dyDescent="0.25">
      <c r="B42" s="8" t="s">
        <v>61</v>
      </c>
      <c r="C42" s="13">
        <v>147.74011828702402</v>
      </c>
      <c r="D42" s="13">
        <v>31.451607866649184</v>
      </c>
      <c r="E42" s="13">
        <v>108.28040394956251</v>
      </c>
      <c r="F42" s="13">
        <v>1.9063946190021173</v>
      </c>
      <c r="G42" s="13">
        <v>6.101711851810216</v>
      </c>
    </row>
    <row r="43" spans="2:7" ht="20.100000000000001" customHeight="1" thickBot="1" x14ac:dyDescent="0.25">
      <c r="B43" s="8" t="s">
        <v>62</v>
      </c>
      <c r="C43" s="13">
        <v>140.8299857722109</v>
      </c>
      <c r="D43" s="13">
        <v>44.467337330514994</v>
      </c>
      <c r="E43" s="13">
        <v>83.089660197681468</v>
      </c>
      <c r="F43" s="13">
        <v>2.7607564284166326</v>
      </c>
      <c r="G43" s="13">
        <v>10.512231815597803</v>
      </c>
    </row>
    <row r="44" spans="2:7" ht="20.100000000000001" customHeight="1" thickBot="1" x14ac:dyDescent="0.25">
      <c r="B44" s="8" t="s">
        <v>63</v>
      </c>
      <c r="C44" s="13">
        <v>161.29129400427621</v>
      </c>
      <c r="D44" s="13">
        <v>48.501821905020023</v>
      </c>
      <c r="E44" s="13">
        <v>102.89396813924776</v>
      </c>
      <c r="F44" s="13">
        <v>1.9513957900442678</v>
      </c>
      <c r="G44" s="13">
        <v>7.9441081699641645</v>
      </c>
    </row>
    <row r="45" spans="2:7" ht="20.100000000000001" customHeight="1" thickBot="1" x14ac:dyDescent="0.25">
      <c r="B45" s="8" t="s">
        <v>64</v>
      </c>
      <c r="C45" s="13">
        <v>202.03822630247831</v>
      </c>
      <c r="D45" s="13">
        <v>51.490978745564028</v>
      </c>
      <c r="E45" s="13">
        <v>136.26109107197158</v>
      </c>
      <c r="F45" s="13">
        <v>3.1773315149407413</v>
      </c>
      <c r="G45" s="13">
        <v>11.108824970001985</v>
      </c>
    </row>
    <row r="46" spans="2:7" ht="20.100000000000001" customHeight="1" thickBot="1" x14ac:dyDescent="0.25">
      <c r="B46" s="8" t="s">
        <v>65</v>
      </c>
      <c r="C46" s="13">
        <v>181.74870747983374</v>
      </c>
      <c r="D46" s="13">
        <v>51.517141065724836</v>
      </c>
      <c r="E46" s="13">
        <v>119.41957452917222</v>
      </c>
      <c r="F46" s="13">
        <v>2.4013747474598204</v>
      </c>
      <c r="G46" s="13">
        <v>8.4106171374768568</v>
      </c>
    </row>
    <row r="47" spans="2:7" ht="20.100000000000001" customHeight="1" thickBot="1" x14ac:dyDescent="0.25">
      <c r="B47" s="8" t="s">
        <v>30</v>
      </c>
      <c r="C47" s="13">
        <v>122.40855629815835</v>
      </c>
      <c r="D47" s="13">
        <v>46.134242539890806</v>
      </c>
      <c r="E47" s="13">
        <v>64.94813170037817</v>
      </c>
      <c r="F47" s="13">
        <v>3.0815037233522471</v>
      </c>
      <c r="G47" s="13">
        <v>8.2446783345371273</v>
      </c>
    </row>
    <row r="48" spans="2:7" ht="20.100000000000001" customHeight="1" thickBot="1" x14ac:dyDescent="0.25">
      <c r="B48" s="8" t="s">
        <v>66</v>
      </c>
      <c r="C48" s="13">
        <v>145.89195480192697</v>
      </c>
      <c r="D48" s="13">
        <v>42.808526937639037</v>
      </c>
      <c r="E48" s="13">
        <v>95.519969357238608</v>
      </c>
      <c r="F48" s="13">
        <v>2.4690994269214337</v>
      </c>
      <c r="G48" s="13">
        <v>5.0943590801278749</v>
      </c>
    </row>
    <row r="49" spans="2:7" ht="20.100000000000001" customHeight="1" thickBot="1" x14ac:dyDescent="0.25">
      <c r="B49" s="8" t="s">
        <v>67</v>
      </c>
      <c r="C49" s="13">
        <v>174.96656352929435</v>
      </c>
      <c r="D49" s="13">
        <v>40.869348238347143</v>
      </c>
      <c r="E49" s="13">
        <v>124.3856672322587</v>
      </c>
      <c r="F49" s="13">
        <v>2.1479189539874239</v>
      </c>
      <c r="G49" s="13">
        <v>7.563629104701068</v>
      </c>
    </row>
    <row r="50" spans="2:7" ht="20.100000000000001" customHeight="1" thickBot="1" x14ac:dyDescent="0.25">
      <c r="B50" s="8" t="s">
        <v>68</v>
      </c>
      <c r="C50" s="13">
        <v>154.97873960779339</v>
      </c>
      <c r="D50" s="13">
        <v>56.228977597258357</v>
      </c>
      <c r="E50" s="13">
        <v>91.33083708827823</v>
      </c>
      <c r="F50" s="13">
        <v>2.2910452497302787</v>
      </c>
      <c r="G50" s="13">
        <v>5.1278796725264968</v>
      </c>
    </row>
    <row r="51" spans="2:7" ht="20.100000000000001" customHeight="1" thickBot="1" x14ac:dyDescent="0.25">
      <c r="B51" s="8" t="s">
        <v>69</v>
      </c>
      <c r="C51" s="13">
        <v>196.54490388775574</v>
      </c>
      <c r="D51" s="13">
        <v>41.479180831118526</v>
      </c>
      <c r="E51" s="13">
        <v>143.91598162226754</v>
      </c>
      <c r="F51" s="13">
        <v>4.4012814965902294</v>
      </c>
      <c r="G51" s="13">
        <v>6.7484599377794261</v>
      </c>
    </row>
    <row r="52" spans="2:7" ht="20.100000000000001" customHeight="1" thickBot="1" x14ac:dyDescent="0.25">
      <c r="B52" s="8" t="s">
        <v>70</v>
      </c>
      <c r="C52" s="13">
        <v>124.38740302837175</v>
      </c>
      <c r="D52" s="13">
        <v>37.99749467068105</v>
      </c>
      <c r="E52" s="13">
        <v>77.247654000835112</v>
      </c>
      <c r="F52" s="13">
        <v>3.1316616486825044</v>
      </c>
      <c r="G52" s="13">
        <v>6.0105927081730872</v>
      </c>
    </row>
    <row r="53" spans="2:7" ht="20.100000000000001" customHeight="1" thickBot="1" x14ac:dyDescent="0.25">
      <c r="B53" s="8" t="s">
        <v>71</v>
      </c>
      <c r="C53" s="13">
        <v>177.79879537316643</v>
      </c>
      <c r="D53" s="13">
        <v>37.966245797703692</v>
      </c>
      <c r="E53" s="13">
        <v>132.40330473738558</v>
      </c>
      <c r="F53" s="13">
        <v>1.2853712924521539</v>
      </c>
      <c r="G53" s="13">
        <v>6.1438735456250209</v>
      </c>
    </row>
    <row r="54" spans="2:7" ht="20.100000000000001" customHeight="1" thickBot="1" x14ac:dyDescent="0.25">
      <c r="B54" s="8" t="s">
        <v>72</v>
      </c>
      <c r="C54" s="13">
        <v>88.366970892235059</v>
      </c>
      <c r="D54" s="13">
        <v>23.284772406644976</v>
      </c>
      <c r="E54" s="13">
        <v>61.051449630034838</v>
      </c>
      <c r="F54" s="13">
        <v>1.1228514669046727</v>
      </c>
      <c r="G54" s="13">
        <v>2.9078973886505626</v>
      </c>
    </row>
    <row r="55" spans="2:7" ht="20.100000000000001" customHeight="1" thickBot="1" x14ac:dyDescent="0.25">
      <c r="B55" s="8" t="s">
        <v>73</v>
      </c>
      <c r="C55" s="13">
        <v>149.09045806646083</v>
      </c>
      <c r="D55" s="13">
        <v>39.42189679118394</v>
      </c>
      <c r="E55" s="13">
        <v>102.40405208755486</v>
      </c>
      <c r="F55" s="13">
        <v>2.1013281489995976</v>
      </c>
      <c r="G55" s="13">
        <v>5.1631810387224153</v>
      </c>
    </row>
    <row r="56" spans="2:7" ht="20.100000000000001" customHeight="1" thickBot="1" x14ac:dyDescent="0.25">
      <c r="B56" s="8" t="s">
        <v>74</v>
      </c>
      <c r="C56" s="13">
        <v>186.26713560844803</v>
      </c>
      <c r="D56" s="13">
        <v>54.511139988558241</v>
      </c>
      <c r="E56" s="13">
        <v>122.05212488425539</v>
      </c>
      <c r="F56" s="13">
        <v>2.3103705203641707</v>
      </c>
      <c r="G56" s="13">
        <v>7.3935002152702278</v>
      </c>
    </row>
    <row r="57" spans="2:7" ht="20.100000000000001" customHeight="1" thickBot="1" x14ac:dyDescent="0.25">
      <c r="B57" s="8" t="s">
        <v>75</v>
      </c>
      <c r="C57" s="13">
        <v>158.08264676374912</v>
      </c>
      <c r="D57" s="13">
        <v>54.025552549174598</v>
      </c>
      <c r="E57" s="13">
        <v>94.16517192107743</v>
      </c>
      <c r="F57" s="13">
        <v>2.4321284163803849</v>
      </c>
      <c r="G57" s="13">
        <v>7.459793877116712</v>
      </c>
    </row>
    <row r="58" spans="2:7" ht="20.100000000000001" customHeight="1" thickBot="1" x14ac:dyDescent="0.25">
      <c r="B58" s="8" t="s">
        <v>76</v>
      </c>
      <c r="C58" s="13">
        <v>135.9166139689047</v>
      </c>
      <c r="D58" s="13">
        <v>46.097821583549575</v>
      </c>
      <c r="E58" s="13">
        <v>82.028609433262829</v>
      </c>
      <c r="F58" s="13">
        <v>2.3877537669813997</v>
      </c>
      <c r="G58" s="13">
        <v>5.4024291851108837</v>
      </c>
    </row>
    <row r="59" spans="2:7" ht="20.100000000000001" customHeight="1" thickBot="1" x14ac:dyDescent="0.25">
      <c r="B59" s="8" t="s">
        <v>77</v>
      </c>
      <c r="C59" s="13">
        <v>149.06182597180353</v>
      </c>
      <c r="D59" s="13">
        <v>40.998696660899618</v>
      </c>
      <c r="E59" s="13">
        <v>99.726361550032124</v>
      </c>
      <c r="F59" s="13">
        <v>1.8336704999759417</v>
      </c>
      <c r="G59" s="13">
        <v>6.5030972608958519</v>
      </c>
    </row>
    <row r="60" spans="2:7" ht="20.100000000000001" customHeight="1" thickBot="1" x14ac:dyDescent="0.25">
      <c r="B60" s="8" t="s">
        <v>78</v>
      </c>
      <c r="C60" s="13">
        <v>197.42947675729562</v>
      </c>
      <c r="D60" s="13">
        <v>36.777707890770564</v>
      </c>
      <c r="E60" s="13">
        <v>135.70606315939378</v>
      </c>
      <c r="F60" s="13">
        <v>18.560934217865494</v>
      </c>
      <c r="G60" s="13">
        <v>6.3847714892657512</v>
      </c>
    </row>
    <row r="61" spans="2:7" ht="20.100000000000001" customHeight="1" thickBot="1" x14ac:dyDescent="0.25">
      <c r="B61" s="8" t="s">
        <v>79</v>
      </c>
      <c r="C61" s="13">
        <v>220.42671527388296</v>
      </c>
      <c r="D61" s="13">
        <v>32.342493924097965</v>
      </c>
      <c r="E61" s="13">
        <v>159.3405309403627</v>
      </c>
      <c r="F61" s="13">
        <v>21.043653019255935</v>
      </c>
      <c r="G61" s="13">
        <v>7.7000373901663863</v>
      </c>
    </row>
    <row r="62" spans="2:7" ht="20.100000000000001" customHeight="1" thickBot="1" x14ac:dyDescent="0.25">
      <c r="B62" s="11" t="s">
        <v>6</v>
      </c>
      <c r="C62" s="14">
        <v>182.05589127850106</v>
      </c>
      <c r="D62" s="14">
        <v>44.534100349968952</v>
      </c>
      <c r="E62" s="14">
        <v>124.66841758500556</v>
      </c>
      <c r="F62" s="14">
        <v>4.2676379943267362</v>
      </c>
      <c r="G62" s="14">
        <v>8.5800667231639718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139.75520608987196</v>
      </c>
      <c r="D10" s="13">
        <v>41.258277978875888</v>
      </c>
      <c r="E10" s="13">
        <v>87.763579160022871</v>
      </c>
      <c r="F10" s="13">
        <v>2.1360900986682183</v>
      </c>
      <c r="G10" s="13">
        <v>8.5972588523049875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184.18700540237353</v>
      </c>
      <c r="D11" s="13">
        <v>41.790522350755019</v>
      </c>
      <c r="E11" s="13">
        <v>134.14306495586155</v>
      </c>
      <c r="F11" s="13">
        <v>2.0150521451608241</v>
      </c>
      <c r="G11" s="13">
        <v>6.2383659505961662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202.15394876355302</v>
      </c>
      <c r="D12" s="13">
        <v>40.385470465506039</v>
      </c>
      <c r="E12" s="13">
        <v>148.12851295732577</v>
      </c>
      <c r="F12" s="13">
        <v>6.567021240209324</v>
      </c>
      <c r="G12" s="13">
        <v>7.0729441005119078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142.53320577016265</v>
      </c>
      <c r="D13" s="13">
        <v>37.61663953878459</v>
      </c>
      <c r="E13" s="13">
        <v>90.29546612328069</v>
      </c>
      <c r="F13" s="13">
        <v>3.6591578345737608</v>
      </c>
      <c r="G13" s="13">
        <v>10.961942273523603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160.21006709639505</v>
      </c>
      <c r="D14" s="13">
        <v>51.536322846303669</v>
      </c>
      <c r="E14" s="13">
        <v>93.816281706908171</v>
      </c>
      <c r="F14" s="13">
        <v>2.2980797848093157</v>
      </c>
      <c r="G14" s="13">
        <v>12.559382758373863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132.29350657126608</v>
      </c>
      <c r="D15" s="13">
        <v>37.104451695955454</v>
      </c>
      <c r="E15" s="13">
        <v>89.441068167529863</v>
      </c>
      <c r="F15" s="13">
        <v>2.2213573631110979</v>
      </c>
      <c r="G15" s="13">
        <v>3.5266293446696402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145.42594101564706</v>
      </c>
      <c r="D16" s="13">
        <v>33.774816225690344</v>
      </c>
      <c r="E16" s="13">
        <v>104.92829219789587</v>
      </c>
      <c r="F16" s="13">
        <v>1.930733838064403</v>
      </c>
      <c r="G16" s="13">
        <v>4.7920987539964308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192.50218860619771</v>
      </c>
      <c r="D17" s="13">
        <v>45.364414260106102</v>
      </c>
      <c r="E17" s="13">
        <v>139.10925993391587</v>
      </c>
      <c r="F17" s="13">
        <v>1.467227094854102</v>
      </c>
      <c r="G17" s="13">
        <v>6.561287317321618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171.39301609186748</v>
      </c>
      <c r="D18" s="13">
        <v>41.943892085570326</v>
      </c>
      <c r="E18" s="13">
        <v>118.94654099436183</v>
      </c>
      <c r="F18" s="13">
        <v>1.7500684313506829</v>
      </c>
      <c r="G18" s="13">
        <v>8.7525145805846147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128.33523597866142</v>
      </c>
      <c r="D19" s="13">
        <v>34.051419170851766</v>
      </c>
      <c r="E19" s="13">
        <v>82.161289342437087</v>
      </c>
      <c r="F19" s="13">
        <v>2.2744931222626867</v>
      </c>
      <c r="G19" s="13">
        <v>9.8480343431098909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153.14254565276642</v>
      </c>
      <c r="D20" s="13">
        <v>46.81384573453257</v>
      </c>
      <c r="E20" s="13">
        <v>93.033524121013897</v>
      </c>
      <c r="F20" s="13">
        <v>4.1564458980648684</v>
      </c>
      <c r="G20" s="13">
        <v>9.1387298991550843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124.43265647670802</v>
      </c>
      <c r="D21" s="13">
        <v>33.520673936819641</v>
      </c>
      <c r="E21" s="13">
        <v>84.988365634702959</v>
      </c>
      <c r="F21" s="13">
        <v>1.8497539778274199</v>
      </c>
      <c r="G21" s="13">
        <v>4.0738629273580083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197.23587396939948</v>
      </c>
      <c r="D22" s="13">
        <v>39.599250105831835</v>
      </c>
      <c r="E22" s="13">
        <v>143.52813111052876</v>
      </c>
      <c r="F22" s="13">
        <v>6.7151813252161991</v>
      </c>
      <c r="G22" s="13">
        <v>7.3933114278226864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186.24120029355004</v>
      </c>
      <c r="D23" s="13">
        <v>51.196284417384682</v>
      </c>
      <c r="E23" s="13">
        <v>124.73838710554212</v>
      </c>
      <c r="F23" s="13">
        <v>2.0929031556630697</v>
      </c>
      <c r="G23" s="13">
        <v>8.213625614960181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167.13134119024761</v>
      </c>
      <c r="D24" s="13">
        <v>41.41390415109241</v>
      </c>
      <c r="E24" s="13">
        <v>116.19756667143257</v>
      </c>
      <c r="F24" s="13">
        <v>2.022100124594048</v>
      </c>
      <c r="G24" s="13">
        <v>7.4977702431286044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141.80938506157466</v>
      </c>
      <c r="D25" s="13">
        <v>34.687353857582465</v>
      </c>
      <c r="E25" s="13">
        <v>99.541389457153684</v>
      </c>
      <c r="F25" s="13">
        <v>1.6493043861489225</v>
      </c>
      <c r="G25" s="13">
        <v>5.9313373606895903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170.88273484429612</v>
      </c>
      <c r="D26" s="13">
        <v>37.379190945231556</v>
      </c>
      <c r="E26" s="13">
        <v>122.39148763700867</v>
      </c>
      <c r="F26" s="13">
        <v>5.766810690991516</v>
      </c>
      <c r="G26" s="13">
        <v>5.3452455710643703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150.80667587741175</v>
      </c>
      <c r="D27" s="13">
        <v>43.697775737484939</v>
      </c>
      <c r="E27" s="13">
        <v>93.418142813632485</v>
      </c>
      <c r="F27" s="13">
        <v>3.2205237765231938</v>
      </c>
      <c r="G27" s="13">
        <v>10.470233549771129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135.98523010474864</v>
      </c>
      <c r="D28" s="13">
        <v>30.441216877401192</v>
      </c>
      <c r="E28" s="13">
        <v>97.045538903537732</v>
      </c>
      <c r="F28" s="13">
        <v>2.5693061909192139</v>
      </c>
      <c r="G28" s="13">
        <v>5.929168132890493</v>
      </c>
    </row>
    <row r="29" spans="2:17" ht="20.100000000000001" customHeight="1" thickBot="1" x14ac:dyDescent="0.25">
      <c r="B29" s="8" t="s">
        <v>48</v>
      </c>
      <c r="C29" s="13">
        <v>188.86512656585734</v>
      </c>
      <c r="D29" s="13">
        <v>42.893092217125499</v>
      </c>
      <c r="E29" s="13">
        <v>130.00173809217935</v>
      </c>
      <c r="F29" s="13">
        <v>3.4635894878169813</v>
      </c>
      <c r="G29" s="13">
        <v>12.5067067687355</v>
      </c>
    </row>
    <row r="30" spans="2:17" ht="20.100000000000001" customHeight="1" thickBot="1" x14ac:dyDescent="0.25">
      <c r="B30" s="8" t="s">
        <v>49</v>
      </c>
      <c r="C30" s="13">
        <v>166.76717502737532</v>
      </c>
      <c r="D30" s="13">
        <v>39.72989700537984</v>
      </c>
      <c r="E30" s="13">
        <v>120.54258645041499</v>
      </c>
      <c r="F30" s="13">
        <v>1.7919582731605646</v>
      </c>
      <c r="G30" s="13">
        <v>4.7027332984199033</v>
      </c>
    </row>
    <row r="31" spans="2:17" ht="20.100000000000001" customHeight="1" thickBot="1" x14ac:dyDescent="0.25">
      <c r="B31" s="8" t="s">
        <v>50</v>
      </c>
      <c r="C31" s="13">
        <v>247.49443964087422</v>
      </c>
      <c r="D31" s="13">
        <v>42.334861412467163</v>
      </c>
      <c r="E31" s="13">
        <v>188.83904051856805</v>
      </c>
      <c r="F31" s="13">
        <v>6.4407719790528084</v>
      </c>
      <c r="G31" s="13">
        <v>9.8797657307861719</v>
      </c>
    </row>
    <row r="32" spans="2:17" ht="20.100000000000001" customHeight="1" thickBot="1" x14ac:dyDescent="0.25">
      <c r="B32" s="8" t="s">
        <v>51</v>
      </c>
      <c r="C32" s="13">
        <v>142.8280597903111</v>
      </c>
      <c r="D32" s="13">
        <v>36.848245675851324</v>
      </c>
      <c r="E32" s="13">
        <v>96.125688066210955</v>
      </c>
      <c r="F32" s="13">
        <v>3.3003687956590166</v>
      </c>
      <c r="G32" s="13">
        <v>6.5537572525897918</v>
      </c>
    </row>
    <row r="33" spans="2:7" ht="20.100000000000001" customHeight="1" thickBot="1" x14ac:dyDescent="0.25">
      <c r="B33" s="8" t="s">
        <v>52</v>
      </c>
      <c r="C33" s="13">
        <v>180.71794911301177</v>
      </c>
      <c r="D33" s="13">
        <v>37.52294267076762</v>
      </c>
      <c r="E33" s="13">
        <v>129.09718062743028</v>
      </c>
      <c r="F33" s="13">
        <v>6.9044679707797529</v>
      </c>
      <c r="G33" s="13">
        <v>7.1933578440341348</v>
      </c>
    </row>
    <row r="34" spans="2:7" ht="20.100000000000001" customHeight="1" thickBot="1" x14ac:dyDescent="0.25">
      <c r="B34" s="8" t="s">
        <v>53</v>
      </c>
      <c r="C34" s="13">
        <v>136.16618276725254</v>
      </c>
      <c r="D34" s="13">
        <v>33.631379802497896</v>
      </c>
      <c r="E34" s="13">
        <v>97.781769515670788</v>
      </c>
      <c r="F34" s="13">
        <v>1.489491305372395</v>
      </c>
      <c r="G34" s="13">
        <v>3.2635421437114567</v>
      </c>
    </row>
    <row r="35" spans="2:7" ht="20.100000000000001" customHeight="1" thickBot="1" x14ac:dyDescent="0.25">
      <c r="B35" s="8" t="s">
        <v>54</v>
      </c>
      <c r="C35" s="13">
        <v>149.71480942532466</v>
      </c>
      <c r="D35" s="13">
        <v>35.706861416651364</v>
      </c>
      <c r="E35" s="13">
        <v>104.77320559061535</v>
      </c>
      <c r="F35" s="13">
        <v>4.6537882018047654</v>
      </c>
      <c r="G35" s="13">
        <v>4.5809542162532075</v>
      </c>
    </row>
    <row r="36" spans="2:7" ht="20.100000000000001" customHeight="1" thickBot="1" x14ac:dyDescent="0.25">
      <c r="B36" s="8" t="s">
        <v>55</v>
      </c>
      <c r="C36" s="13">
        <v>157.773770667679</v>
      </c>
      <c r="D36" s="13">
        <v>50.768113490160808</v>
      </c>
      <c r="E36" s="13">
        <v>95.010460207883739</v>
      </c>
      <c r="F36" s="13">
        <v>2.2570941666288422</v>
      </c>
      <c r="G36" s="13">
        <v>9.7381028030056083</v>
      </c>
    </row>
    <row r="37" spans="2:7" ht="20.100000000000001" customHeight="1" thickBot="1" x14ac:dyDescent="0.25">
      <c r="B37" s="8" t="s">
        <v>56</v>
      </c>
      <c r="C37" s="13">
        <v>139.73255768822446</v>
      </c>
      <c r="D37" s="13">
        <v>36.72822664788437</v>
      </c>
      <c r="E37" s="13">
        <v>96.787450256962885</v>
      </c>
      <c r="F37" s="13">
        <v>1.6872107597927859</v>
      </c>
      <c r="G37" s="13">
        <v>4.5296700235844209</v>
      </c>
    </row>
    <row r="38" spans="2:7" ht="20.100000000000001" customHeight="1" thickBot="1" x14ac:dyDescent="0.25">
      <c r="B38" s="8" t="s">
        <v>57</v>
      </c>
      <c r="C38" s="13">
        <v>141.50337857551321</v>
      </c>
      <c r="D38" s="13">
        <v>43.906893694492744</v>
      </c>
      <c r="E38" s="13">
        <v>84.128864355153055</v>
      </c>
      <c r="F38" s="13">
        <v>2.1006687128735981</v>
      </c>
      <c r="G38" s="13">
        <v>11.366951812993802</v>
      </c>
    </row>
    <row r="39" spans="2:7" ht="20.100000000000001" customHeight="1" thickBot="1" x14ac:dyDescent="0.25">
      <c r="B39" s="8" t="s">
        <v>58</v>
      </c>
      <c r="C39" s="13">
        <v>198.22664708324811</v>
      </c>
      <c r="D39" s="13">
        <v>41.775893803335379</v>
      </c>
      <c r="E39" s="13">
        <v>144.27030075420953</v>
      </c>
      <c r="F39" s="13">
        <v>3.0276832691914404</v>
      </c>
      <c r="G39" s="13">
        <v>9.152769256511796</v>
      </c>
    </row>
    <row r="40" spans="2:7" ht="20.100000000000001" customHeight="1" thickBot="1" x14ac:dyDescent="0.25">
      <c r="B40" s="8" t="s">
        <v>59</v>
      </c>
      <c r="C40" s="13">
        <v>278.16331764868357</v>
      </c>
      <c r="D40" s="13">
        <v>47.681581880776932</v>
      </c>
      <c r="E40" s="13">
        <v>214.43148076904106</v>
      </c>
      <c r="F40" s="13">
        <v>7.2202410898365441</v>
      </c>
      <c r="G40" s="13">
        <v>8.8300139090290326</v>
      </c>
    </row>
    <row r="41" spans="2:7" ht="20.100000000000001" customHeight="1" thickBot="1" x14ac:dyDescent="0.25">
      <c r="B41" s="8" t="s">
        <v>60</v>
      </c>
      <c r="C41" s="13">
        <v>187.29794698456115</v>
      </c>
      <c r="D41" s="13">
        <v>46.167281830465676</v>
      </c>
      <c r="E41" s="13">
        <v>131.93388682167796</v>
      </c>
      <c r="F41" s="13">
        <v>2.6029132448606438</v>
      </c>
      <c r="G41" s="13">
        <v>6.5938650875568747</v>
      </c>
    </row>
    <row r="42" spans="2:7" ht="20.100000000000001" customHeight="1" thickBot="1" x14ac:dyDescent="0.25">
      <c r="B42" s="8" t="s">
        <v>61</v>
      </c>
      <c r="C42" s="13">
        <v>154.79798373882238</v>
      </c>
      <c r="D42" s="13">
        <v>29.139031507982335</v>
      </c>
      <c r="E42" s="13">
        <v>117.1038873890042</v>
      </c>
      <c r="F42" s="13">
        <v>1.5652553878805848</v>
      </c>
      <c r="G42" s="13">
        <v>6.9898094539552744</v>
      </c>
    </row>
    <row r="43" spans="2:7" ht="20.100000000000001" customHeight="1" thickBot="1" x14ac:dyDescent="0.25">
      <c r="B43" s="8" t="s">
        <v>62</v>
      </c>
      <c r="C43" s="13">
        <v>156.97517476333647</v>
      </c>
      <c r="D43" s="13">
        <v>44.540216511062916</v>
      </c>
      <c r="E43" s="13">
        <v>98.007092924761011</v>
      </c>
      <c r="F43" s="13">
        <v>2.6963042945394404</v>
      </c>
      <c r="G43" s="13">
        <v>11.731561032973101</v>
      </c>
    </row>
    <row r="44" spans="2:7" ht="20.100000000000001" customHeight="1" thickBot="1" x14ac:dyDescent="0.25">
      <c r="B44" s="8" t="s">
        <v>63</v>
      </c>
      <c r="C44" s="13">
        <v>167.62226372092189</v>
      </c>
      <c r="D44" s="13">
        <v>50.003281446700356</v>
      </c>
      <c r="E44" s="13">
        <v>106.22341282389371</v>
      </c>
      <c r="F44" s="13">
        <v>3.2098514996211418</v>
      </c>
      <c r="G44" s="13">
        <v>8.1857179507067048</v>
      </c>
    </row>
    <row r="45" spans="2:7" ht="20.100000000000001" customHeight="1" thickBot="1" x14ac:dyDescent="0.25">
      <c r="B45" s="8" t="s">
        <v>64</v>
      </c>
      <c r="C45" s="13">
        <v>199.53328418302459</v>
      </c>
      <c r="D45" s="13">
        <v>42.452594345411519</v>
      </c>
      <c r="E45" s="13">
        <v>143.22466630364528</v>
      </c>
      <c r="F45" s="13">
        <v>2.4590305510682917</v>
      </c>
      <c r="G45" s="13">
        <v>11.39699298289951</v>
      </c>
    </row>
    <row r="46" spans="2:7" ht="20.100000000000001" customHeight="1" thickBot="1" x14ac:dyDescent="0.25">
      <c r="B46" s="8" t="s">
        <v>65</v>
      </c>
      <c r="C46" s="13">
        <v>191.84283834900765</v>
      </c>
      <c r="D46" s="13">
        <v>52.1095908273996</v>
      </c>
      <c r="E46" s="13">
        <v>127.11913422699514</v>
      </c>
      <c r="F46" s="13">
        <v>2.7436616578278485</v>
      </c>
      <c r="G46" s="13">
        <v>9.870451636785047</v>
      </c>
    </row>
    <row r="47" spans="2:7" ht="20.100000000000001" customHeight="1" thickBot="1" x14ac:dyDescent="0.25">
      <c r="B47" s="8" t="s">
        <v>30</v>
      </c>
      <c r="C47" s="13">
        <v>117.15600529150286</v>
      </c>
      <c r="D47" s="13">
        <v>38.137691926696391</v>
      </c>
      <c r="E47" s="13">
        <v>66.720584823919594</v>
      </c>
      <c r="F47" s="13">
        <v>3.2601676478517376</v>
      </c>
      <c r="G47" s="13">
        <v>9.0375608930351525</v>
      </c>
    </row>
    <row r="48" spans="2:7" ht="20.100000000000001" customHeight="1" thickBot="1" x14ac:dyDescent="0.25">
      <c r="B48" s="8" t="s">
        <v>66</v>
      </c>
      <c r="C48" s="13">
        <v>147.25266382253056</v>
      </c>
      <c r="D48" s="13">
        <v>41.050169509342723</v>
      </c>
      <c r="E48" s="13">
        <v>98.157735670547424</v>
      </c>
      <c r="F48" s="13">
        <v>2.394447218499149</v>
      </c>
      <c r="G48" s="13">
        <v>5.6503114241412842</v>
      </c>
    </row>
    <row r="49" spans="2:7" ht="20.100000000000001" customHeight="1" thickBot="1" x14ac:dyDescent="0.25">
      <c r="B49" s="8" t="s">
        <v>67</v>
      </c>
      <c r="C49" s="13">
        <v>176.47105658108975</v>
      </c>
      <c r="D49" s="13">
        <v>35.457230779030006</v>
      </c>
      <c r="E49" s="13">
        <v>131.59989968033059</v>
      </c>
      <c r="F49" s="13">
        <v>1.8571081661007098</v>
      </c>
      <c r="G49" s="13">
        <v>7.5568179556284507</v>
      </c>
    </row>
    <row r="50" spans="2:7" ht="20.100000000000001" customHeight="1" thickBot="1" x14ac:dyDescent="0.25">
      <c r="B50" s="8" t="s">
        <v>68</v>
      </c>
      <c r="C50" s="13">
        <v>135.07592449608609</v>
      </c>
      <c r="D50" s="13">
        <v>38.310640728674286</v>
      </c>
      <c r="E50" s="13">
        <v>89.163418140273563</v>
      </c>
      <c r="F50" s="13">
        <v>2.4669968550498109</v>
      </c>
      <c r="G50" s="13">
        <v>5.1348687720884101</v>
      </c>
    </row>
    <row r="51" spans="2:7" ht="20.100000000000001" customHeight="1" thickBot="1" x14ac:dyDescent="0.25">
      <c r="B51" s="8" t="s">
        <v>69</v>
      </c>
      <c r="C51" s="13">
        <v>215.76939817807667</v>
      </c>
      <c r="D51" s="13">
        <v>40.605659449199138</v>
      </c>
      <c r="E51" s="13">
        <v>162.65701018103334</v>
      </c>
      <c r="F51" s="13">
        <v>5.1175596426207468</v>
      </c>
      <c r="G51" s="13">
        <v>7.3891689052234133</v>
      </c>
    </row>
    <row r="52" spans="2:7" ht="20.100000000000001" customHeight="1" thickBot="1" x14ac:dyDescent="0.25">
      <c r="B52" s="8" t="s">
        <v>70</v>
      </c>
      <c r="C52" s="13">
        <v>123.73537480617212</v>
      </c>
      <c r="D52" s="13">
        <v>34.482384706303336</v>
      </c>
      <c r="E52" s="13">
        <v>78.431159931035239</v>
      </c>
      <c r="F52" s="13">
        <v>4.5109031565478581</v>
      </c>
      <c r="G52" s="13">
        <v>6.3109270122857044</v>
      </c>
    </row>
    <row r="53" spans="2:7" ht="20.100000000000001" customHeight="1" thickBot="1" x14ac:dyDescent="0.25">
      <c r="B53" s="8" t="s">
        <v>71</v>
      </c>
      <c r="C53" s="13">
        <v>190.61079052439442</v>
      </c>
      <c r="D53" s="13">
        <v>43.129386912238033</v>
      </c>
      <c r="E53" s="13">
        <v>140.27382073057149</v>
      </c>
      <c r="F53" s="13">
        <v>1.4120520074610281</v>
      </c>
      <c r="G53" s="13">
        <v>5.795530874123866</v>
      </c>
    </row>
    <row r="54" spans="2:7" ht="20.100000000000001" customHeight="1" thickBot="1" x14ac:dyDescent="0.25">
      <c r="B54" s="8" t="s">
        <v>72</v>
      </c>
      <c r="C54" s="13">
        <v>94.596231254230048</v>
      </c>
      <c r="D54" s="13">
        <v>24.272432586470988</v>
      </c>
      <c r="E54" s="13">
        <v>66.184590175613579</v>
      </c>
      <c r="F54" s="13">
        <v>1.1256367328037615</v>
      </c>
      <c r="G54" s="13">
        <v>3.0135717593417164</v>
      </c>
    </row>
    <row r="55" spans="2:7" ht="20.100000000000001" customHeight="1" thickBot="1" x14ac:dyDescent="0.25">
      <c r="B55" s="8" t="s">
        <v>73</v>
      </c>
      <c r="C55" s="13">
        <v>151.95326803368729</v>
      </c>
      <c r="D55" s="13">
        <v>36.753936287074332</v>
      </c>
      <c r="E55" s="13">
        <v>108.40952261076529</v>
      </c>
      <c r="F55" s="13">
        <v>1.8937660197729769</v>
      </c>
      <c r="G55" s="13">
        <v>4.896043116074698</v>
      </c>
    </row>
    <row r="56" spans="2:7" ht="20.100000000000001" customHeight="1" thickBot="1" x14ac:dyDescent="0.25">
      <c r="B56" s="8" t="s">
        <v>74</v>
      </c>
      <c r="C56" s="13">
        <v>189.33554814668926</v>
      </c>
      <c r="D56" s="13">
        <v>46.291770011981647</v>
      </c>
      <c r="E56" s="13">
        <v>132.6361431489216</v>
      </c>
      <c r="F56" s="13">
        <v>2.1173856309667944</v>
      </c>
      <c r="G56" s="13">
        <v>8.2902493548192204</v>
      </c>
    </row>
    <row r="57" spans="2:7" ht="20.100000000000001" customHeight="1" thickBot="1" x14ac:dyDescent="0.25">
      <c r="B57" s="8" t="s">
        <v>75</v>
      </c>
      <c r="C57" s="13">
        <v>158.21013423237338</v>
      </c>
      <c r="D57" s="13">
        <v>49.48814812995009</v>
      </c>
      <c r="E57" s="13">
        <v>98.035176705590217</v>
      </c>
      <c r="F57" s="13">
        <v>2.5247705312412005</v>
      </c>
      <c r="G57" s="13">
        <v>8.1620388655918763</v>
      </c>
    </row>
    <row r="58" spans="2:7" ht="20.100000000000001" customHeight="1" thickBot="1" x14ac:dyDescent="0.25">
      <c r="B58" s="8" t="s">
        <v>76</v>
      </c>
      <c r="C58" s="13">
        <v>142.44574830665687</v>
      </c>
      <c r="D58" s="13">
        <v>46.410544026920924</v>
      </c>
      <c r="E58" s="13">
        <v>87.444454031666595</v>
      </c>
      <c r="F58" s="13">
        <v>2.8689762284826781</v>
      </c>
      <c r="G58" s="13">
        <v>5.7217740195866948</v>
      </c>
    </row>
    <row r="59" spans="2:7" ht="20.100000000000001" customHeight="1" thickBot="1" x14ac:dyDescent="0.25">
      <c r="B59" s="8" t="s">
        <v>77</v>
      </c>
      <c r="C59" s="13">
        <v>153.77388656103304</v>
      </c>
      <c r="D59" s="13">
        <v>39.171512460538416</v>
      </c>
      <c r="E59" s="13">
        <v>105.16388209279968</v>
      </c>
      <c r="F59" s="13">
        <v>1.7133435613173893</v>
      </c>
      <c r="G59" s="13">
        <v>7.7251484463775544</v>
      </c>
    </row>
    <row r="60" spans="2:7" ht="20.100000000000001" customHeight="1" thickBot="1" x14ac:dyDescent="0.25">
      <c r="B60" s="8" t="s">
        <v>78</v>
      </c>
      <c r="C60" s="13">
        <v>202.0997375328084</v>
      </c>
      <c r="D60" s="13">
        <v>32.143403599213777</v>
      </c>
      <c r="E60" s="13">
        <v>144.67474076951143</v>
      </c>
      <c r="F60" s="13">
        <v>17.372267928392361</v>
      </c>
      <c r="G60" s="13">
        <v>7.9093252356908295</v>
      </c>
    </row>
    <row r="61" spans="2:7" ht="20.100000000000001" customHeight="1" thickBot="1" x14ac:dyDescent="0.25">
      <c r="B61" s="8" t="s">
        <v>79</v>
      </c>
      <c r="C61" s="13">
        <v>248.95573252552984</v>
      </c>
      <c r="D61" s="13">
        <v>29.996805074015786</v>
      </c>
      <c r="E61" s="13">
        <v>186.57184441893762</v>
      </c>
      <c r="F61" s="13">
        <v>24.494432545646024</v>
      </c>
      <c r="G61" s="13">
        <v>7.8926504869303855</v>
      </c>
    </row>
    <row r="62" spans="2:7" ht="20.100000000000001" customHeight="1" thickBot="1" x14ac:dyDescent="0.25">
      <c r="B62" s="11" t="s">
        <v>6</v>
      </c>
      <c r="C62" s="14">
        <v>187.86883108550839</v>
      </c>
      <c r="D62" s="14">
        <v>41.684993076975736</v>
      </c>
      <c r="E62" s="14">
        <v>132.54866665756251</v>
      </c>
      <c r="F62" s="14">
        <v>4.4393715967308518</v>
      </c>
      <c r="G62" s="14">
        <v>9.189315189607381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139.43005997395045</v>
      </c>
      <c r="D10" s="13">
        <v>34.65689350436368</v>
      </c>
      <c r="E10" s="13">
        <v>91.335901621721618</v>
      </c>
      <c r="F10" s="13">
        <v>2.2574604944413474</v>
      </c>
      <c r="G10" s="13">
        <v>11.179804353423814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180.68997276991348</v>
      </c>
      <c r="D11" s="13">
        <v>38.049651477507169</v>
      </c>
      <c r="E11" s="13">
        <v>134.6624918664379</v>
      </c>
      <c r="F11" s="13">
        <v>1.6333940159597706</v>
      </c>
      <c r="G11" s="13">
        <v>6.3444354100086242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210.58042781008652</v>
      </c>
      <c r="D12" s="13">
        <v>39.728082204513186</v>
      </c>
      <c r="E12" s="13">
        <v>158.52052467436641</v>
      </c>
      <c r="F12" s="13">
        <v>3.5062181033533575</v>
      </c>
      <c r="G12" s="13">
        <v>8.8256028278535563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143.26560200611667</v>
      </c>
      <c r="D13" s="13">
        <v>36.528870594896972</v>
      </c>
      <c r="E13" s="13">
        <v>90.545926320014175</v>
      </c>
      <c r="F13" s="13">
        <v>3.1236680076038295</v>
      </c>
      <c r="G13" s="13">
        <v>13.067137083601677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157.72095135114895</v>
      </c>
      <c r="D14" s="13">
        <v>43.674900413325652</v>
      </c>
      <c r="E14" s="13">
        <v>98.959430425074785</v>
      </c>
      <c r="F14" s="13">
        <v>2.2140774131337388</v>
      </c>
      <c r="G14" s="13">
        <v>12.872543099614759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127.97275285058492</v>
      </c>
      <c r="D15" s="13">
        <v>32.43003109729009</v>
      </c>
      <c r="E15" s="13">
        <v>89.489115948467358</v>
      </c>
      <c r="F15" s="13">
        <v>2.0376129127795055</v>
      </c>
      <c r="G15" s="13">
        <v>4.0159928920479784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143.88904024482181</v>
      </c>
      <c r="D16" s="13">
        <v>31.032290707178163</v>
      </c>
      <c r="E16" s="13">
        <v>104.925698651779</v>
      </c>
      <c r="F16" s="13">
        <v>2.2501582029870457</v>
      </c>
      <c r="G16" s="13">
        <v>5.6808926828776078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190.43532546411987</v>
      </c>
      <c r="D17" s="13">
        <v>42.075284660790842</v>
      </c>
      <c r="E17" s="13">
        <v>140.6761334707837</v>
      </c>
      <c r="F17" s="13">
        <v>1.4329740553435628</v>
      </c>
      <c r="G17" s="13">
        <v>6.2509332772017698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172.60276939319698</v>
      </c>
      <c r="D18" s="13">
        <v>38.872209964942677</v>
      </c>
      <c r="E18" s="13">
        <v>122.63421721102523</v>
      </c>
      <c r="F18" s="13">
        <v>1.601537649399694</v>
      </c>
      <c r="G18" s="13">
        <v>9.4948045678293784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133.34982061434721</v>
      </c>
      <c r="D19" s="13">
        <v>31.811228703087995</v>
      </c>
      <c r="E19" s="13">
        <v>86.342045938983802</v>
      </c>
      <c r="F19" s="13">
        <v>1.8306070230628815</v>
      </c>
      <c r="G19" s="13">
        <v>13.365938949212545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146.30112485454467</v>
      </c>
      <c r="D20" s="13">
        <v>41.061500668017068</v>
      </c>
      <c r="E20" s="13">
        <v>90.836852993147431</v>
      </c>
      <c r="F20" s="13">
        <v>2.9306555186829288</v>
      </c>
      <c r="G20" s="13">
        <v>11.472115674697237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122.98092742672598</v>
      </c>
      <c r="D21" s="13">
        <v>30.306501736640058</v>
      </c>
      <c r="E21" s="13">
        <v>86.200719029918957</v>
      </c>
      <c r="F21" s="13">
        <v>1.8329169459508865</v>
      </c>
      <c r="G21" s="13">
        <v>4.6407897142160746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192.7892953688841</v>
      </c>
      <c r="D22" s="13">
        <v>35.200065886578194</v>
      </c>
      <c r="E22" s="13">
        <v>146.99893095797148</v>
      </c>
      <c r="F22" s="13">
        <v>4.4223135878148589</v>
      </c>
      <c r="G22" s="13">
        <v>6.1679849365195745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186.70930986943478</v>
      </c>
      <c r="D23" s="13">
        <v>50.947138647852299</v>
      </c>
      <c r="E23" s="13">
        <v>123.55378044494904</v>
      </c>
      <c r="F23" s="13">
        <v>2.0122050117589811</v>
      </c>
      <c r="G23" s="13">
        <v>10.196185764874436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171.81514345212474</v>
      </c>
      <c r="D24" s="13">
        <v>38.786835278104171</v>
      </c>
      <c r="E24" s="13">
        <v>122.14246658212826</v>
      </c>
      <c r="F24" s="13">
        <v>2.01762010573393</v>
      </c>
      <c r="G24" s="13">
        <v>8.8682214861583617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141.29594142052187</v>
      </c>
      <c r="D25" s="13">
        <v>31.716581390653037</v>
      </c>
      <c r="E25" s="13">
        <v>100.8453945237941</v>
      </c>
      <c r="F25" s="13">
        <v>1.727744103382721</v>
      </c>
      <c r="G25" s="13">
        <v>7.0062214026920051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173.60192018663494</v>
      </c>
      <c r="D26" s="13">
        <v>33.897375695083134</v>
      </c>
      <c r="E26" s="13">
        <v>127.05907863941916</v>
      </c>
      <c r="F26" s="13">
        <v>4.6571504769310916</v>
      </c>
      <c r="G26" s="13">
        <v>7.9883153752015774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149.41032068398056</v>
      </c>
      <c r="D27" s="13">
        <v>39.866943253195288</v>
      </c>
      <c r="E27" s="13">
        <v>96.244731632870923</v>
      </c>
      <c r="F27" s="13">
        <v>2.5664207436382025</v>
      </c>
      <c r="G27" s="13">
        <v>10.732225054276153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133.39845869966351</v>
      </c>
      <c r="D28" s="13">
        <v>26.743873260374048</v>
      </c>
      <c r="E28" s="13">
        <v>97.513438005842403</v>
      </c>
      <c r="F28" s="13">
        <v>2.3124224276660108</v>
      </c>
      <c r="G28" s="13">
        <v>6.828725005781056</v>
      </c>
    </row>
    <row r="29" spans="2:17" ht="20.100000000000001" customHeight="1" thickBot="1" x14ac:dyDescent="0.25">
      <c r="B29" s="8" t="s">
        <v>48</v>
      </c>
      <c r="C29" s="13">
        <v>201.17897936786105</v>
      </c>
      <c r="D29" s="13">
        <v>43.304242175761928</v>
      </c>
      <c r="E29" s="13">
        <v>137.58509226088543</v>
      </c>
      <c r="F29" s="13">
        <v>3.2474431697445296</v>
      </c>
      <c r="G29" s="13">
        <v>17.042201761469176</v>
      </c>
    </row>
    <row r="30" spans="2:17" ht="20.100000000000001" customHeight="1" thickBot="1" x14ac:dyDescent="0.25">
      <c r="B30" s="8" t="s">
        <v>49</v>
      </c>
      <c r="C30" s="13">
        <v>168.47637704298137</v>
      </c>
      <c r="D30" s="13">
        <v>37.147861434393512</v>
      </c>
      <c r="E30" s="13">
        <v>123.95618881559599</v>
      </c>
      <c r="F30" s="13">
        <v>1.951073484307382</v>
      </c>
      <c r="G30" s="13">
        <v>5.4212533086845092</v>
      </c>
    </row>
    <row r="31" spans="2:17" ht="20.100000000000001" customHeight="1" thickBot="1" x14ac:dyDescent="0.25">
      <c r="B31" s="8" t="s">
        <v>50</v>
      </c>
      <c r="C31" s="13">
        <v>241.40586673396285</v>
      </c>
      <c r="D31" s="13">
        <v>39.510768296967647</v>
      </c>
      <c r="E31" s="13">
        <v>188.93441775923264</v>
      </c>
      <c r="F31" s="13">
        <v>2.9206401695167838</v>
      </c>
      <c r="G31" s="13">
        <v>10.040040508245777</v>
      </c>
    </row>
    <row r="32" spans="2:17" ht="20.100000000000001" customHeight="1" thickBot="1" x14ac:dyDescent="0.25">
      <c r="B32" s="8" t="s">
        <v>51</v>
      </c>
      <c r="C32" s="13">
        <v>152.8035914528389</v>
      </c>
      <c r="D32" s="13">
        <v>35.018217233231027</v>
      </c>
      <c r="E32" s="13">
        <v>106.14108946426978</v>
      </c>
      <c r="F32" s="13">
        <v>2.4289644308036147</v>
      </c>
      <c r="G32" s="13">
        <v>9.2153203245344795</v>
      </c>
    </row>
    <row r="33" spans="2:7" ht="20.100000000000001" customHeight="1" thickBot="1" x14ac:dyDescent="0.25">
      <c r="B33" s="8" t="s">
        <v>52</v>
      </c>
      <c r="C33" s="13">
        <v>180.00338027303386</v>
      </c>
      <c r="D33" s="13">
        <v>33.827698264537098</v>
      </c>
      <c r="E33" s="13">
        <v>134.53294613842218</v>
      </c>
      <c r="F33" s="13">
        <v>3.8585048437776086</v>
      </c>
      <c r="G33" s="13">
        <v>7.7842310262969878</v>
      </c>
    </row>
    <row r="34" spans="2:7" ht="20.100000000000001" customHeight="1" thickBot="1" x14ac:dyDescent="0.25">
      <c r="B34" s="8" t="s">
        <v>53</v>
      </c>
      <c r="C34" s="13">
        <v>135.40465428645911</v>
      </c>
      <c r="D34" s="13">
        <v>32.368808239333006</v>
      </c>
      <c r="E34" s="13">
        <v>96.585059802323173</v>
      </c>
      <c r="F34" s="13">
        <v>1.6259516014297768</v>
      </c>
      <c r="G34" s="13">
        <v>4.8248346433731433</v>
      </c>
    </row>
    <row r="35" spans="2:7" ht="20.100000000000001" customHeight="1" thickBot="1" x14ac:dyDescent="0.25">
      <c r="B35" s="8" t="s">
        <v>54</v>
      </c>
      <c r="C35" s="13">
        <v>146.35833699294349</v>
      </c>
      <c r="D35" s="13">
        <v>30.324131168448346</v>
      </c>
      <c r="E35" s="13">
        <v>106.05249384884708</v>
      </c>
      <c r="F35" s="13">
        <v>4.7329286706892297</v>
      </c>
      <c r="G35" s="13">
        <v>5.2487833049588222</v>
      </c>
    </row>
    <row r="36" spans="2:7" ht="20.100000000000001" customHeight="1" thickBot="1" x14ac:dyDescent="0.25">
      <c r="B36" s="8" t="s">
        <v>55</v>
      </c>
      <c r="C36" s="13">
        <v>153.7512863653441</v>
      </c>
      <c r="D36" s="13">
        <v>42.480684101341083</v>
      </c>
      <c r="E36" s="13">
        <v>95.895473627468604</v>
      </c>
      <c r="F36" s="13">
        <v>2.1459840899067286</v>
      </c>
      <c r="G36" s="13">
        <v>13.22914454662768</v>
      </c>
    </row>
    <row r="37" spans="2:7" ht="20.100000000000001" customHeight="1" thickBot="1" x14ac:dyDescent="0.25">
      <c r="B37" s="8" t="s">
        <v>56</v>
      </c>
      <c r="C37" s="13">
        <v>139.17648526359955</v>
      </c>
      <c r="D37" s="13">
        <v>34.655205651883016</v>
      </c>
      <c r="E37" s="13">
        <v>97.968996291802284</v>
      </c>
      <c r="F37" s="13">
        <v>1.6692559790435799</v>
      </c>
      <c r="G37" s="13">
        <v>4.8830273408706892</v>
      </c>
    </row>
    <row r="38" spans="2:7" ht="20.100000000000001" customHeight="1" thickBot="1" x14ac:dyDescent="0.25">
      <c r="B38" s="8" t="s">
        <v>57</v>
      </c>
      <c r="C38" s="13">
        <v>138.42285516105261</v>
      </c>
      <c r="D38" s="13">
        <v>40.484964090114303</v>
      </c>
      <c r="E38" s="13">
        <v>85.926503952255032</v>
      </c>
      <c r="F38" s="13">
        <v>1.6589355645149637</v>
      </c>
      <c r="G38" s="13">
        <v>10.352451554168294</v>
      </c>
    </row>
    <row r="39" spans="2:7" ht="20.100000000000001" customHeight="1" thickBot="1" x14ac:dyDescent="0.25">
      <c r="B39" s="8" t="s">
        <v>58</v>
      </c>
      <c r="C39" s="13">
        <v>196.75682632620391</v>
      </c>
      <c r="D39" s="13">
        <v>38.123478670246755</v>
      </c>
      <c r="E39" s="13">
        <v>146.01486463580994</v>
      </c>
      <c r="F39" s="13">
        <v>2.9413978891090227</v>
      </c>
      <c r="G39" s="13">
        <v>9.6770851310381527</v>
      </c>
    </row>
    <row r="40" spans="2:7" ht="20.100000000000001" customHeight="1" thickBot="1" x14ac:dyDescent="0.25">
      <c r="B40" s="8" t="s">
        <v>59</v>
      </c>
      <c r="C40" s="13">
        <v>267.12115373330533</v>
      </c>
      <c r="D40" s="13">
        <v>43.497303991109497</v>
      </c>
      <c r="E40" s="13">
        <v>211.03521538730513</v>
      </c>
      <c r="F40" s="13">
        <v>3.4918351432759489</v>
      </c>
      <c r="G40" s="13">
        <v>9.0967992116147691</v>
      </c>
    </row>
    <row r="41" spans="2:7" ht="20.100000000000001" customHeight="1" thickBot="1" x14ac:dyDescent="0.25">
      <c r="B41" s="8" t="s">
        <v>60</v>
      </c>
      <c r="C41" s="13">
        <v>183.54619988872653</v>
      </c>
      <c r="D41" s="13">
        <v>41.904855069362497</v>
      </c>
      <c r="E41" s="13">
        <v>131.42293497023536</v>
      </c>
      <c r="F41" s="13">
        <v>2.6486890042383098</v>
      </c>
      <c r="G41" s="13">
        <v>7.5697208448903535</v>
      </c>
    </row>
    <row r="42" spans="2:7" ht="20.100000000000001" customHeight="1" thickBot="1" x14ac:dyDescent="0.25">
      <c r="B42" s="8" t="s">
        <v>61</v>
      </c>
      <c r="C42" s="13">
        <v>149.94949393073765</v>
      </c>
      <c r="D42" s="13">
        <v>27.938933429742256</v>
      </c>
      <c r="E42" s="13">
        <v>111.68125472282175</v>
      </c>
      <c r="F42" s="13">
        <v>2.0155878332353212</v>
      </c>
      <c r="G42" s="13">
        <v>8.3137179449382987</v>
      </c>
    </row>
    <row r="43" spans="2:7" ht="20.100000000000001" customHeight="1" thickBot="1" x14ac:dyDescent="0.25">
      <c r="B43" s="8" t="s">
        <v>62</v>
      </c>
      <c r="C43" s="13">
        <v>145.23267344914976</v>
      </c>
      <c r="D43" s="13">
        <v>40.08582167211469</v>
      </c>
      <c r="E43" s="13">
        <v>92.864313610264318</v>
      </c>
      <c r="F43" s="13">
        <v>1.8486551339968902</v>
      </c>
      <c r="G43" s="13">
        <v>10.433883032773839</v>
      </c>
    </row>
    <row r="44" spans="2:7" ht="20.100000000000001" customHeight="1" thickBot="1" x14ac:dyDescent="0.25">
      <c r="B44" s="8" t="s">
        <v>63</v>
      </c>
      <c r="C44" s="13">
        <v>159.48625373620195</v>
      </c>
      <c r="D44" s="13">
        <v>39.839010387381251</v>
      </c>
      <c r="E44" s="13">
        <v>106.64969962416028</v>
      </c>
      <c r="F44" s="13">
        <v>3.8471782427273538</v>
      </c>
      <c r="G44" s="13">
        <v>9.1503654819330578</v>
      </c>
    </row>
    <row r="45" spans="2:7" ht="20.100000000000001" customHeight="1" thickBot="1" x14ac:dyDescent="0.25">
      <c r="B45" s="8" t="s">
        <v>64</v>
      </c>
      <c r="C45" s="13">
        <v>200.13135842732254</v>
      </c>
      <c r="D45" s="13">
        <v>40.613307967568055</v>
      </c>
      <c r="E45" s="13">
        <v>143.93441137835757</v>
      </c>
      <c r="F45" s="13">
        <v>2.7494677718892966</v>
      </c>
      <c r="G45" s="13">
        <v>12.834171309507633</v>
      </c>
    </row>
    <row r="46" spans="2:7" ht="20.100000000000001" customHeight="1" thickBot="1" x14ac:dyDescent="0.25">
      <c r="B46" s="8" t="s">
        <v>65</v>
      </c>
      <c r="C46" s="13">
        <v>192.97314276739439</v>
      </c>
      <c r="D46" s="13">
        <v>47.087587037327893</v>
      </c>
      <c r="E46" s="13">
        <v>133.41919271242344</v>
      </c>
      <c r="F46" s="13">
        <v>1.8271294696612743</v>
      </c>
      <c r="G46" s="13">
        <v>10.639233547981782</v>
      </c>
    </row>
    <row r="47" spans="2:7" ht="20.100000000000001" customHeight="1" thickBot="1" x14ac:dyDescent="0.25">
      <c r="B47" s="8" t="s">
        <v>30</v>
      </c>
      <c r="C47" s="13">
        <v>115.49031602940126</v>
      </c>
      <c r="D47" s="13">
        <v>34.553003319597423</v>
      </c>
      <c r="E47" s="13">
        <v>67.686870976657232</v>
      </c>
      <c r="F47" s="13">
        <v>2.9096939076537063</v>
      </c>
      <c r="G47" s="13">
        <v>10.340747825492894</v>
      </c>
    </row>
    <row r="48" spans="2:7" ht="20.100000000000001" customHeight="1" thickBot="1" x14ac:dyDescent="0.25">
      <c r="B48" s="8" t="s">
        <v>66</v>
      </c>
      <c r="C48" s="13">
        <v>142.49250465926585</v>
      </c>
      <c r="D48" s="13">
        <v>35.456723812610697</v>
      </c>
      <c r="E48" s="13">
        <v>98.087675228911763</v>
      </c>
      <c r="F48" s="13">
        <v>2.2977994374153519</v>
      </c>
      <c r="G48" s="13">
        <v>6.6503061803280588</v>
      </c>
    </row>
    <row r="49" spans="2:7" ht="20.100000000000001" customHeight="1" thickBot="1" x14ac:dyDescent="0.25">
      <c r="B49" s="8" t="s">
        <v>67</v>
      </c>
      <c r="C49" s="13">
        <v>174.39194189365892</v>
      </c>
      <c r="D49" s="13">
        <v>35.162574187375412</v>
      </c>
      <c r="E49" s="13">
        <v>128.10039918055162</v>
      </c>
      <c r="F49" s="13">
        <v>2.261464739379738</v>
      </c>
      <c r="G49" s="13">
        <v>8.8675037863521844</v>
      </c>
    </row>
    <row r="50" spans="2:7" ht="20.100000000000001" customHeight="1" thickBot="1" x14ac:dyDescent="0.25">
      <c r="B50" s="8" t="s">
        <v>68</v>
      </c>
      <c r="C50" s="13">
        <v>134.90247492300654</v>
      </c>
      <c r="D50" s="13">
        <v>31.496209075954532</v>
      </c>
      <c r="E50" s="13">
        <v>93.523889624123385</v>
      </c>
      <c r="F50" s="13">
        <v>2.5046072404794004</v>
      </c>
      <c r="G50" s="13">
        <v>7.3777689824491963</v>
      </c>
    </row>
    <row r="51" spans="2:7" ht="20.100000000000001" customHeight="1" thickBot="1" x14ac:dyDescent="0.25">
      <c r="B51" s="8" t="s">
        <v>69</v>
      </c>
      <c r="C51" s="13">
        <v>216.67374643115508</v>
      </c>
      <c r="D51" s="13">
        <v>35.573885709431018</v>
      </c>
      <c r="E51" s="13">
        <v>167.97680926599577</v>
      </c>
      <c r="F51" s="13">
        <v>3.7309071624046486</v>
      </c>
      <c r="G51" s="13">
        <v>9.3921442933236534</v>
      </c>
    </row>
    <row r="52" spans="2:7" ht="20.100000000000001" customHeight="1" thickBot="1" x14ac:dyDescent="0.25">
      <c r="B52" s="8" t="s">
        <v>70</v>
      </c>
      <c r="C52" s="13">
        <v>126.25012059041066</v>
      </c>
      <c r="D52" s="13">
        <v>31.964498183104478</v>
      </c>
      <c r="E52" s="13">
        <v>82.462402589746063</v>
      </c>
      <c r="F52" s="13">
        <v>5.7240248255458726</v>
      </c>
      <c r="G52" s="13">
        <v>6.099194992014235</v>
      </c>
    </row>
    <row r="53" spans="2:7" ht="20.100000000000001" customHeight="1" thickBot="1" x14ac:dyDescent="0.25">
      <c r="B53" s="8" t="s">
        <v>71</v>
      </c>
      <c r="C53" s="13">
        <v>191.78007795817709</v>
      </c>
      <c r="D53" s="13">
        <v>40.346689246066916</v>
      </c>
      <c r="E53" s="13">
        <v>143.76593785563171</v>
      </c>
      <c r="F53" s="13">
        <v>1.5404022325958</v>
      </c>
      <c r="G53" s="13">
        <v>6.1270486238826525</v>
      </c>
    </row>
    <row r="54" spans="2:7" ht="20.100000000000001" customHeight="1" thickBot="1" x14ac:dyDescent="0.25">
      <c r="B54" s="8" t="s">
        <v>72</v>
      </c>
      <c r="C54" s="13">
        <v>91.90268878839241</v>
      </c>
      <c r="D54" s="13">
        <v>20.987037831526976</v>
      </c>
      <c r="E54" s="13">
        <v>65.141402277346799</v>
      </c>
      <c r="F54" s="13">
        <v>1.4347706828523805</v>
      </c>
      <c r="G54" s="13">
        <v>4.3394779966662682</v>
      </c>
    </row>
    <row r="55" spans="2:7" ht="20.100000000000001" customHeight="1" thickBot="1" x14ac:dyDescent="0.25">
      <c r="B55" s="8" t="s">
        <v>73</v>
      </c>
      <c r="C55" s="13">
        <v>147.04271050541684</v>
      </c>
      <c r="D55" s="13">
        <v>30.200719981540388</v>
      </c>
      <c r="E55" s="13">
        <v>108.54932071737682</v>
      </c>
      <c r="F55" s="13">
        <v>1.8318051774685131</v>
      </c>
      <c r="G55" s="13">
        <v>6.4608646290311391</v>
      </c>
    </row>
    <row r="56" spans="2:7" ht="20.100000000000001" customHeight="1" thickBot="1" x14ac:dyDescent="0.25">
      <c r="B56" s="8" t="s">
        <v>74</v>
      </c>
      <c r="C56" s="13">
        <v>188.08528744105726</v>
      </c>
      <c r="D56" s="13">
        <v>42.817499807128378</v>
      </c>
      <c r="E56" s="13">
        <v>133.65769534388426</v>
      </c>
      <c r="F56" s="13">
        <v>2.2061396297020734</v>
      </c>
      <c r="G56" s="13">
        <v>9.4039526603425543</v>
      </c>
    </row>
    <row r="57" spans="2:7" ht="20.100000000000001" customHeight="1" thickBot="1" x14ac:dyDescent="0.25">
      <c r="B57" s="8" t="s">
        <v>75</v>
      </c>
      <c r="C57" s="13">
        <v>155.67817180302245</v>
      </c>
      <c r="D57" s="13">
        <v>40.972488370869684</v>
      </c>
      <c r="E57" s="13">
        <v>101.82909875179416</v>
      </c>
      <c r="F57" s="13">
        <v>3.0002780470575861</v>
      </c>
      <c r="G57" s="13">
        <v>9.8763066333010183</v>
      </c>
    </row>
    <row r="58" spans="2:7" ht="20.100000000000001" customHeight="1" thickBot="1" x14ac:dyDescent="0.25">
      <c r="B58" s="8" t="s">
        <v>76</v>
      </c>
      <c r="C58" s="13">
        <v>135.94837201890903</v>
      </c>
      <c r="D58" s="13">
        <v>40.043554469644661</v>
      </c>
      <c r="E58" s="13">
        <v>86.859297816964997</v>
      </c>
      <c r="F58" s="13">
        <v>1.9546396133212938</v>
      </c>
      <c r="G58" s="13">
        <v>7.0908801189780633</v>
      </c>
    </row>
    <row r="59" spans="2:7" ht="20.100000000000001" customHeight="1" thickBot="1" x14ac:dyDescent="0.25">
      <c r="B59" s="8" t="s">
        <v>77</v>
      </c>
      <c r="C59" s="13">
        <v>144.95962756402264</v>
      </c>
      <c r="D59" s="13">
        <v>32.843605091974766</v>
      </c>
      <c r="E59" s="13">
        <v>101.36332331260384</v>
      </c>
      <c r="F59" s="13">
        <v>1.59098665696611</v>
      </c>
      <c r="G59" s="13">
        <v>9.1617125024779327</v>
      </c>
    </row>
    <row r="60" spans="2:7" ht="20.100000000000001" customHeight="1" thickBot="1" x14ac:dyDescent="0.25">
      <c r="B60" s="8" t="s">
        <v>78</v>
      </c>
      <c r="C60" s="13">
        <v>217.28439059158944</v>
      </c>
      <c r="D60" s="13">
        <v>27.631266334046092</v>
      </c>
      <c r="E60" s="13">
        <v>174.62580185317179</v>
      </c>
      <c r="F60" s="13">
        <v>8.2442385364694708</v>
      </c>
      <c r="G60" s="13">
        <v>6.7830838679021142</v>
      </c>
    </row>
    <row r="61" spans="2:7" ht="20.100000000000001" customHeight="1" thickBot="1" x14ac:dyDescent="0.25">
      <c r="B61" s="8" t="s">
        <v>79</v>
      </c>
      <c r="C61" s="13">
        <v>265.07247935563282</v>
      </c>
      <c r="D61" s="13">
        <v>28.310567764911148</v>
      </c>
      <c r="E61" s="13">
        <v>207.81797105605946</v>
      </c>
      <c r="F61" s="13">
        <v>15.953823539956263</v>
      </c>
      <c r="G61" s="13">
        <v>12.990116994705959</v>
      </c>
    </row>
    <row r="62" spans="2:7" ht="20.100000000000001" customHeight="1" thickBot="1" x14ac:dyDescent="0.25">
      <c r="B62" s="11" t="s">
        <v>6</v>
      </c>
      <c r="C62" s="14">
        <v>187.86634032558356</v>
      </c>
      <c r="D62" s="14">
        <v>38.299749730160514</v>
      </c>
      <c r="E62" s="14">
        <v>135.37316694026379</v>
      </c>
      <c r="F62" s="14">
        <v>4.1085514401616834</v>
      </c>
      <c r="G62" s="14">
        <v>10.077464351428016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143.00573184687605</v>
      </c>
      <c r="D10" s="13">
        <v>38.814706692781449</v>
      </c>
      <c r="E10" s="13">
        <v>91.811328155060238</v>
      </c>
      <c r="F10" s="13">
        <v>2.7207034110570776</v>
      </c>
      <c r="G10" s="13">
        <v>9.658993587977271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190.05458071618543</v>
      </c>
      <c r="D11" s="13">
        <v>42.727801184211202</v>
      </c>
      <c r="E11" s="13">
        <v>138.52081629293536</v>
      </c>
      <c r="F11" s="13">
        <v>1.9301305101573634</v>
      </c>
      <c r="G11" s="13">
        <v>6.8758327288814813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226.14555983294971</v>
      </c>
      <c r="D12" s="13">
        <v>47.290686561992793</v>
      </c>
      <c r="E12" s="13">
        <v>167.42093013678982</v>
      </c>
      <c r="F12" s="13">
        <v>3.4264909069479805</v>
      </c>
      <c r="G12" s="13">
        <v>8.0074522272190887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147.48711080522204</v>
      </c>
      <c r="D13" s="13">
        <v>40.402161478436376</v>
      </c>
      <c r="E13" s="13">
        <v>92.941712627535608</v>
      </c>
      <c r="F13" s="13">
        <v>3.3234436084164969</v>
      </c>
      <c r="G13" s="13">
        <v>10.819793090833558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160.07462686567163</v>
      </c>
      <c r="D14" s="13">
        <v>46.714190242815768</v>
      </c>
      <c r="E14" s="13">
        <v>98.951139823271689</v>
      </c>
      <c r="F14" s="13">
        <v>2.6490680923739509</v>
      </c>
      <c r="G14" s="13">
        <v>11.760228707210217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132.47306805243338</v>
      </c>
      <c r="D15" s="13">
        <v>32.219075701398417</v>
      </c>
      <c r="E15" s="13">
        <v>94.526026917350308</v>
      </c>
      <c r="F15" s="13">
        <v>2.1428779960879338</v>
      </c>
      <c r="G15" s="13">
        <v>3.585087437596707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141.125043734423</v>
      </c>
      <c r="D16" s="13">
        <v>32.655035829830979</v>
      </c>
      <c r="E16" s="13">
        <v>100.37823976686492</v>
      </c>
      <c r="F16" s="13">
        <v>2.306585864170601</v>
      </c>
      <c r="G16" s="13">
        <v>5.785182273556476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199.32841360717288</v>
      </c>
      <c r="D17" s="13">
        <v>46.70196410880807</v>
      </c>
      <c r="E17" s="13">
        <v>144.23474615410041</v>
      </c>
      <c r="F17" s="13">
        <v>2.0626403046525983</v>
      </c>
      <c r="G17" s="13">
        <v>6.3290630396118051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179.7948505506975</v>
      </c>
      <c r="D18" s="13">
        <v>43.002854801379669</v>
      </c>
      <c r="E18" s="13">
        <v>125.99976585225278</v>
      </c>
      <c r="F18" s="13">
        <v>1.6500211633540764</v>
      </c>
      <c r="G18" s="13">
        <v>9.1422087337109712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133.78520578122803</v>
      </c>
      <c r="D19" s="13">
        <v>33.714334548474284</v>
      </c>
      <c r="E19" s="13">
        <v>89.057775161229898</v>
      </c>
      <c r="F19" s="13">
        <v>1.7385464405117577</v>
      </c>
      <c r="G19" s="13">
        <v>9.2745496310120785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145.98234525428703</v>
      </c>
      <c r="D20" s="13">
        <v>40.461903618956185</v>
      </c>
      <c r="E20" s="13">
        <v>93.802170840333886</v>
      </c>
      <c r="F20" s="13">
        <v>2.7628876976824812</v>
      </c>
      <c r="G20" s="13">
        <v>8.9553830973144528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125.03959167982359</v>
      </c>
      <c r="D21" s="13">
        <v>30.16462885369091</v>
      </c>
      <c r="E21" s="13">
        <v>87.715819989023132</v>
      </c>
      <c r="F21" s="13">
        <v>1.8375375063165351</v>
      </c>
      <c r="G21" s="13">
        <v>5.3216053307930178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198.73044835860978</v>
      </c>
      <c r="D22" s="13">
        <v>39.212505340661949</v>
      </c>
      <c r="E22" s="13">
        <v>149.05024559013913</v>
      </c>
      <c r="F22" s="13">
        <v>3.7159763693778491</v>
      </c>
      <c r="G22" s="13">
        <v>6.7517210584308573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189.72789928956442</v>
      </c>
      <c r="D23" s="13">
        <v>52.308536846164337</v>
      </c>
      <c r="E23" s="13">
        <v>126.04127901983797</v>
      </c>
      <c r="F23" s="13">
        <v>2.4702750306889998</v>
      </c>
      <c r="G23" s="13">
        <v>8.9078083928730791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171.83127013847997</v>
      </c>
      <c r="D24" s="13">
        <v>40.015614558590983</v>
      </c>
      <c r="E24" s="13">
        <v>121.48755135932672</v>
      </c>
      <c r="F24" s="13">
        <v>2.4232339338763142</v>
      </c>
      <c r="G24" s="13">
        <v>7.9048702866859424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141.8085808580858</v>
      </c>
      <c r="D25" s="13">
        <v>33.638849599245638</v>
      </c>
      <c r="E25" s="13">
        <v>99.209806694955219</v>
      </c>
      <c r="F25" s="13">
        <v>1.8481848184818481</v>
      </c>
      <c r="G25" s="13">
        <v>7.1117397454031117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178.83201698450463</v>
      </c>
      <c r="D26" s="13">
        <v>38.71731191376486</v>
      </c>
      <c r="E26" s="13">
        <v>128.67403026483595</v>
      </c>
      <c r="F26" s="13">
        <v>3.5363667777918653</v>
      </c>
      <c r="G26" s="13">
        <v>7.9043080281119407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152.85280061123635</v>
      </c>
      <c r="D27" s="13">
        <v>42.046103237052534</v>
      </c>
      <c r="E27" s="13">
        <v>97.888734350836742</v>
      </c>
      <c r="F27" s="13">
        <v>2.529917100193984</v>
      </c>
      <c r="G27" s="13">
        <v>10.388045923153113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140.35755563301473</v>
      </c>
      <c r="D28" s="13">
        <v>29.72903557210736</v>
      </c>
      <c r="E28" s="13">
        <v>100.47882001137427</v>
      </c>
      <c r="F28" s="13">
        <v>2.3482360711075234</v>
      </c>
      <c r="G28" s="13">
        <v>7.8014639784255806</v>
      </c>
    </row>
    <row r="29" spans="2:17" ht="20.100000000000001" customHeight="1" thickBot="1" x14ac:dyDescent="0.25">
      <c r="B29" s="8" t="s">
        <v>48</v>
      </c>
      <c r="C29" s="13">
        <v>204.43752684088105</v>
      </c>
      <c r="D29" s="13">
        <v>46.296641073188411</v>
      </c>
      <c r="E29" s="13">
        <v>142.71280939933521</v>
      </c>
      <c r="F29" s="13">
        <v>3.7608263391893</v>
      </c>
      <c r="G29" s="13">
        <v>11.667250029168125</v>
      </c>
    </row>
    <row r="30" spans="2:17" ht="20.100000000000001" customHeight="1" thickBot="1" x14ac:dyDescent="0.25">
      <c r="B30" s="8" t="s">
        <v>49</v>
      </c>
      <c r="C30" s="13">
        <v>169.50554536538226</v>
      </c>
      <c r="D30" s="13">
        <v>39.520657749790914</v>
      </c>
      <c r="E30" s="13">
        <v>122.49040540842171</v>
      </c>
      <c r="F30" s="13">
        <v>1.9970405460940857</v>
      </c>
      <c r="G30" s="13">
        <v>5.4974416610755652</v>
      </c>
    </row>
    <row r="31" spans="2:17" ht="20.100000000000001" customHeight="1" thickBot="1" x14ac:dyDescent="0.25">
      <c r="B31" s="8" t="s">
        <v>50</v>
      </c>
      <c r="C31" s="13">
        <v>246.26948147634485</v>
      </c>
      <c r="D31" s="13">
        <v>44.758637726886604</v>
      </c>
      <c r="E31" s="13">
        <v>186.94416032453236</v>
      </c>
      <c r="F31" s="13">
        <v>3.8627065166513534</v>
      </c>
      <c r="G31" s="13">
        <v>10.703976908274534</v>
      </c>
    </row>
    <row r="32" spans="2:17" ht="20.100000000000001" customHeight="1" thickBot="1" x14ac:dyDescent="0.25">
      <c r="B32" s="8" t="s">
        <v>51</v>
      </c>
      <c r="C32" s="13">
        <v>162.52018016698969</v>
      </c>
      <c r="D32" s="13">
        <v>35.077850171651825</v>
      </c>
      <c r="E32" s="13">
        <v>115.05873921637377</v>
      </c>
      <c r="F32" s="13">
        <v>2.6701395176795599</v>
      </c>
      <c r="G32" s="13">
        <v>9.7134512612845185</v>
      </c>
    </row>
    <row r="33" spans="2:7" ht="20.100000000000001" customHeight="1" thickBot="1" x14ac:dyDescent="0.25">
      <c r="B33" s="8" t="s">
        <v>52</v>
      </c>
      <c r="C33" s="13">
        <v>186.37039983781574</v>
      </c>
      <c r="D33" s="13">
        <v>38.555106318684473</v>
      </c>
      <c r="E33" s="13">
        <v>136.0626704560668</v>
      </c>
      <c r="F33" s="13">
        <v>3.2666363208647788</v>
      </c>
      <c r="G33" s="13">
        <v>8.4859867421996622</v>
      </c>
    </row>
    <row r="34" spans="2:7" ht="20.100000000000001" customHeight="1" thickBot="1" x14ac:dyDescent="0.25">
      <c r="B34" s="8" t="s">
        <v>53</v>
      </c>
      <c r="C34" s="13">
        <v>139.5287532566814</v>
      </c>
      <c r="D34" s="13">
        <v>35.732330443875242</v>
      </c>
      <c r="E34" s="13">
        <v>97.746574168859752</v>
      </c>
      <c r="F34" s="13">
        <v>1.9946487177572065</v>
      </c>
      <c r="G34" s="13">
        <v>4.0551999261892098</v>
      </c>
    </row>
    <row r="35" spans="2:7" ht="20.100000000000001" customHeight="1" thickBot="1" x14ac:dyDescent="0.25">
      <c r="B35" s="8" t="s">
        <v>54</v>
      </c>
      <c r="C35" s="13">
        <v>155.33195472680018</v>
      </c>
      <c r="D35" s="13">
        <v>35.054502702009124</v>
      </c>
      <c r="E35" s="13">
        <v>111.22251365924548</v>
      </c>
      <c r="F35" s="13">
        <v>3.919479829673461</v>
      </c>
      <c r="G35" s="13">
        <v>5.1354585358721181</v>
      </c>
    </row>
    <row r="36" spans="2:7" ht="20.100000000000001" customHeight="1" thickBot="1" x14ac:dyDescent="0.25">
      <c r="B36" s="8" t="s">
        <v>55</v>
      </c>
      <c r="C36" s="13">
        <v>159.73878099144304</v>
      </c>
      <c r="D36" s="13">
        <v>44.358288283368822</v>
      </c>
      <c r="E36" s="13">
        <v>100.70563109387987</v>
      </c>
      <c r="F36" s="13">
        <v>2.5503032656420959</v>
      </c>
      <c r="G36" s="13">
        <v>12.124558348552233</v>
      </c>
    </row>
    <row r="37" spans="2:7" ht="20.100000000000001" customHeight="1" thickBot="1" x14ac:dyDescent="0.25">
      <c r="B37" s="8" t="s">
        <v>56</v>
      </c>
      <c r="C37" s="13">
        <v>136.2948951768721</v>
      </c>
      <c r="D37" s="13">
        <v>35.999656909658896</v>
      </c>
      <c r="E37" s="13">
        <v>94.108326260857012</v>
      </c>
      <c r="F37" s="13">
        <v>1.4829628559562289</v>
      </c>
      <c r="G37" s="13">
        <v>4.7039491503999713</v>
      </c>
    </row>
    <row r="38" spans="2:7" ht="20.100000000000001" customHeight="1" thickBot="1" x14ac:dyDescent="0.25">
      <c r="B38" s="8" t="s">
        <v>57</v>
      </c>
      <c r="C38" s="13">
        <v>130.71865452190013</v>
      </c>
      <c r="D38" s="13">
        <v>40.062825664513248</v>
      </c>
      <c r="E38" s="13">
        <v>78.913276507443356</v>
      </c>
      <c r="F38" s="13">
        <v>2.3903560312064709</v>
      </c>
      <c r="G38" s="13">
        <v>9.3521963187370662</v>
      </c>
    </row>
    <row r="39" spans="2:7" ht="20.100000000000001" customHeight="1" thickBot="1" x14ac:dyDescent="0.25">
      <c r="B39" s="8" t="s">
        <v>58</v>
      </c>
      <c r="C39" s="13">
        <v>207.97530529840458</v>
      </c>
      <c r="D39" s="13">
        <v>42.874575290525897</v>
      </c>
      <c r="E39" s="13">
        <v>151.79285872562536</v>
      </c>
      <c r="F39" s="13">
        <v>3.7973027870789839</v>
      </c>
      <c r="G39" s="13">
        <v>9.510568495174315</v>
      </c>
    </row>
    <row r="40" spans="2:7" ht="20.100000000000001" customHeight="1" thickBot="1" x14ac:dyDescent="0.25">
      <c r="B40" s="8" t="s">
        <v>59</v>
      </c>
      <c r="C40" s="13">
        <v>282.76556305595403</v>
      </c>
      <c r="D40" s="13">
        <v>50.915911176541563</v>
      </c>
      <c r="E40" s="13">
        <v>218.13810022314328</v>
      </c>
      <c r="F40" s="13">
        <v>3.8541269320905882</v>
      </c>
      <c r="G40" s="13">
        <v>9.8574247241785677</v>
      </c>
    </row>
    <row r="41" spans="2:7" ht="20.100000000000001" customHeight="1" thickBot="1" x14ac:dyDescent="0.25">
      <c r="B41" s="8" t="s">
        <v>60</v>
      </c>
      <c r="C41" s="13">
        <v>192.19722079230954</v>
      </c>
      <c r="D41" s="13">
        <v>46.647934245267216</v>
      </c>
      <c r="E41" s="13">
        <v>133.31420754464887</v>
      </c>
      <c r="F41" s="13">
        <v>4.0835593499673442</v>
      </c>
      <c r="G41" s="13">
        <v>8.151519652426094</v>
      </c>
    </row>
    <row r="42" spans="2:7" ht="20.100000000000001" customHeight="1" thickBot="1" x14ac:dyDescent="0.25">
      <c r="B42" s="8" t="s">
        <v>61</v>
      </c>
      <c r="C42" s="13">
        <v>139.16650893779692</v>
      </c>
      <c r="D42" s="13">
        <v>29.937973768396098</v>
      </c>
      <c r="E42" s="13">
        <v>99.48089101814243</v>
      </c>
      <c r="F42" s="13">
        <v>2.3349044163049246</v>
      </c>
      <c r="G42" s="13">
        <v>7.4127397349534414</v>
      </c>
    </row>
    <row r="43" spans="2:7" ht="20.100000000000001" customHeight="1" thickBot="1" x14ac:dyDescent="0.25">
      <c r="B43" s="8" t="s">
        <v>62</v>
      </c>
      <c r="C43" s="13">
        <v>137.63826353415672</v>
      </c>
      <c r="D43" s="13">
        <v>36.613909773297763</v>
      </c>
      <c r="E43" s="13">
        <v>88.588584042124779</v>
      </c>
      <c r="F43" s="13">
        <v>2.2376512836972418</v>
      </c>
      <c r="G43" s="13">
        <v>10.198118435036957</v>
      </c>
    </row>
    <row r="44" spans="2:7" ht="20.100000000000001" customHeight="1" thickBot="1" x14ac:dyDescent="0.25">
      <c r="B44" s="8" t="s">
        <v>63</v>
      </c>
      <c r="C44" s="13">
        <v>161.58113324702865</v>
      </c>
      <c r="D44" s="13">
        <v>40.951772858540352</v>
      </c>
      <c r="E44" s="13">
        <v>108.38659035925794</v>
      </c>
      <c r="F44" s="13">
        <v>2.9230345667875324</v>
      </c>
      <c r="G44" s="13">
        <v>9.3197354624428144</v>
      </c>
    </row>
    <row r="45" spans="2:7" ht="20.100000000000001" customHeight="1" thickBot="1" x14ac:dyDescent="0.25">
      <c r="B45" s="8" t="s">
        <v>64</v>
      </c>
      <c r="C45" s="13">
        <v>207.88453624730084</v>
      </c>
      <c r="D45" s="13">
        <v>49.213626655935208</v>
      </c>
      <c r="E45" s="13">
        <v>143.69288880127687</v>
      </c>
      <c r="F45" s="13">
        <v>2.6489512751030375</v>
      </c>
      <c r="G45" s="13">
        <v>12.329069514985743</v>
      </c>
    </row>
    <row r="46" spans="2:7" ht="20.100000000000001" customHeight="1" thickBot="1" x14ac:dyDescent="0.25">
      <c r="B46" s="8" t="s">
        <v>65</v>
      </c>
      <c r="C46" s="13">
        <v>196.17123038976322</v>
      </c>
      <c r="D46" s="13">
        <v>50.047577908825708</v>
      </c>
      <c r="E46" s="13">
        <v>133.3642172390623</v>
      </c>
      <c r="F46" s="13">
        <v>2.3945460691882956</v>
      </c>
      <c r="G46" s="13">
        <v>10.364889172686942</v>
      </c>
    </row>
    <row r="47" spans="2:7" ht="20.100000000000001" customHeight="1" thickBot="1" x14ac:dyDescent="0.25">
      <c r="B47" s="8" t="s">
        <v>30</v>
      </c>
      <c r="C47" s="13">
        <v>119.53623045094542</v>
      </c>
      <c r="D47" s="13">
        <v>36.856206100571981</v>
      </c>
      <c r="E47" s="13">
        <v>71.428792153493873</v>
      </c>
      <c r="F47" s="13">
        <v>2.2898003454786484</v>
      </c>
      <c r="G47" s="13">
        <v>8.9614318514009188</v>
      </c>
    </row>
    <row r="48" spans="2:7" ht="20.100000000000001" customHeight="1" thickBot="1" x14ac:dyDescent="0.25">
      <c r="B48" s="8" t="s">
        <v>66</v>
      </c>
      <c r="C48" s="13">
        <v>150.56879770883492</v>
      </c>
      <c r="D48" s="13">
        <v>38.355335972889399</v>
      </c>
      <c r="E48" s="13">
        <v>102.58041327689095</v>
      </c>
      <c r="F48" s="13">
        <v>2.5901119339122101</v>
      </c>
      <c r="G48" s="13">
        <v>7.0429365251423421</v>
      </c>
    </row>
    <row r="49" spans="2:7" ht="20.100000000000001" customHeight="1" thickBot="1" x14ac:dyDescent="0.25">
      <c r="B49" s="8" t="s">
        <v>67</v>
      </c>
      <c r="C49" s="13">
        <v>189.00947489560517</v>
      </c>
      <c r="D49" s="13">
        <v>42.933335691983835</v>
      </c>
      <c r="E49" s="13">
        <v>136.12459964364723</v>
      </c>
      <c r="F49" s="13">
        <v>2.0657847279345787</v>
      </c>
      <c r="G49" s="13">
        <v>7.885754832039515</v>
      </c>
    </row>
    <row r="50" spans="2:7" ht="20.100000000000001" customHeight="1" thickBot="1" x14ac:dyDescent="0.25">
      <c r="B50" s="8" t="s">
        <v>68</v>
      </c>
      <c r="C50" s="13">
        <v>140.07244916035944</v>
      </c>
      <c r="D50" s="13">
        <v>34.709623032235598</v>
      </c>
      <c r="E50" s="13">
        <v>96.963366137042541</v>
      </c>
      <c r="F50" s="13">
        <v>2.5473271391133836</v>
      </c>
      <c r="G50" s="13">
        <v>5.8521328519679168</v>
      </c>
    </row>
    <row r="51" spans="2:7" ht="20.100000000000001" customHeight="1" thickBot="1" x14ac:dyDescent="0.25">
      <c r="B51" s="8" t="s">
        <v>69</v>
      </c>
      <c r="C51" s="13">
        <v>217.27264006634437</v>
      </c>
      <c r="D51" s="13">
        <v>41.160943880629652</v>
      </c>
      <c r="E51" s="13">
        <v>163.70461904079167</v>
      </c>
      <c r="F51" s="13">
        <v>3.9608576494579091</v>
      </c>
      <c r="G51" s="13">
        <v>8.4462194954651277</v>
      </c>
    </row>
    <row r="52" spans="2:7" ht="20.100000000000001" customHeight="1" thickBot="1" x14ac:dyDescent="0.25">
      <c r="B52" s="8" t="s">
        <v>70</v>
      </c>
      <c r="C52" s="13">
        <v>141.67072215992044</v>
      </c>
      <c r="D52" s="13">
        <v>37.229428069655739</v>
      </c>
      <c r="E52" s="13">
        <v>93.100019043185711</v>
      </c>
      <c r="F52" s="13">
        <v>5.8399102854361953</v>
      </c>
      <c r="G52" s="13">
        <v>5.5013647616427921</v>
      </c>
    </row>
    <row r="53" spans="2:7" ht="20.100000000000001" customHeight="1" thickBot="1" x14ac:dyDescent="0.25">
      <c r="B53" s="8" t="s">
        <v>71</v>
      </c>
      <c r="C53" s="13">
        <v>201.82903688164689</v>
      </c>
      <c r="D53" s="13">
        <v>45.016021881628447</v>
      </c>
      <c r="E53" s="13">
        <v>148.85058812403358</v>
      </c>
      <c r="F53" s="13">
        <v>1.7465017765927002</v>
      </c>
      <c r="G53" s="13">
        <v>6.2159250993921633</v>
      </c>
    </row>
    <row r="54" spans="2:7" ht="20.100000000000001" customHeight="1" thickBot="1" x14ac:dyDescent="0.25">
      <c r="B54" s="8" t="s">
        <v>72</v>
      </c>
      <c r="C54" s="13">
        <v>92.494155627295996</v>
      </c>
      <c r="D54" s="13">
        <v>22.382555938995878</v>
      </c>
      <c r="E54" s="13">
        <v>63.988923522208616</v>
      </c>
      <c r="F54" s="13">
        <v>1.8994211287988423</v>
      </c>
      <c r="G54" s="13">
        <v>4.223255037292664</v>
      </c>
    </row>
    <row r="55" spans="2:7" ht="20.100000000000001" customHeight="1" thickBot="1" x14ac:dyDescent="0.25">
      <c r="B55" s="8" t="s">
        <v>73</v>
      </c>
      <c r="C55" s="13">
        <v>152.94814039942185</v>
      </c>
      <c r="D55" s="13">
        <v>32.279381576653336</v>
      </c>
      <c r="E55" s="13">
        <v>110.27687323896134</v>
      </c>
      <c r="F55" s="13">
        <v>2.2116677071206419</v>
      </c>
      <c r="G55" s="13">
        <v>8.1802178766865197</v>
      </c>
    </row>
    <row r="56" spans="2:7" ht="20.100000000000001" customHeight="1" thickBot="1" x14ac:dyDescent="0.25">
      <c r="B56" s="8" t="s">
        <v>74</v>
      </c>
      <c r="C56" s="13">
        <v>196.80586424632438</v>
      </c>
      <c r="D56" s="13">
        <v>46.47836788086758</v>
      </c>
      <c r="E56" s="13">
        <v>138.47105849677152</v>
      </c>
      <c r="F56" s="13">
        <v>2.5697537810098607</v>
      </c>
      <c r="G56" s="13">
        <v>9.2866840876754111</v>
      </c>
    </row>
    <row r="57" spans="2:7" ht="20.100000000000001" customHeight="1" thickBot="1" x14ac:dyDescent="0.25">
      <c r="B57" s="8" t="s">
        <v>75</v>
      </c>
      <c r="C57" s="13">
        <v>157.3556936437823</v>
      </c>
      <c r="D57" s="13">
        <v>42.477727034513741</v>
      </c>
      <c r="E57" s="13">
        <v>102.45751291457663</v>
      </c>
      <c r="F57" s="13">
        <v>3.0040428239874224</v>
      </c>
      <c r="G57" s="13">
        <v>9.4164108707044996</v>
      </c>
    </row>
    <row r="58" spans="2:7" ht="20.100000000000001" customHeight="1" thickBot="1" x14ac:dyDescent="0.25">
      <c r="B58" s="8" t="s">
        <v>76</v>
      </c>
      <c r="C58" s="13">
        <v>133.50416466609607</v>
      </c>
      <c r="D58" s="13">
        <v>37.048827839592512</v>
      </c>
      <c r="E58" s="13">
        <v>87.155292987913086</v>
      </c>
      <c r="F58" s="13">
        <v>2.2180239233450929</v>
      </c>
      <c r="G58" s="13">
        <v>7.0820199152453922</v>
      </c>
    </row>
    <row r="59" spans="2:7" ht="20.100000000000001" customHeight="1" thickBot="1" x14ac:dyDescent="0.25">
      <c r="B59" s="8" t="s">
        <v>77</v>
      </c>
      <c r="C59" s="13">
        <v>156.71025323832211</v>
      </c>
      <c r="D59" s="13">
        <v>37.387668305848912</v>
      </c>
      <c r="E59" s="13">
        <v>108.77797429789496</v>
      </c>
      <c r="F59" s="13">
        <v>1.9302137752650466</v>
      </c>
      <c r="G59" s="13">
        <v>8.6143968593131799</v>
      </c>
    </row>
    <row r="60" spans="2:7" ht="20.100000000000001" customHeight="1" thickBot="1" x14ac:dyDescent="0.25">
      <c r="B60" s="8" t="s">
        <v>78</v>
      </c>
      <c r="C60" s="13">
        <v>246.41148325358853</v>
      </c>
      <c r="D60" s="13">
        <v>28.815253874169823</v>
      </c>
      <c r="E60" s="13">
        <v>199.71910781023115</v>
      </c>
      <c r="F60" s="13">
        <v>12.437810945273633</v>
      </c>
      <c r="G60" s="13">
        <v>5.4393106239139231</v>
      </c>
    </row>
    <row r="61" spans="2:7" ht="20.100000000000001" customHeight="1" thickBot="1" x14ac:dyDescent="0.25">
      <c r="B61" s="8" t="s">
        <v>79</v>
      </c>
      <c r="C61" s="13">
        <v>262.8276527808718</v>
      </c>
      <c r="D61" s="13">
        <v>32.994232816019405</v>
      </c>
      <c r="E61" s="13">
        <v>203.47268631964553</v>
      </c>
      <c r="F61" s="13">
        <v>17.7965891933368</v>
      </c>
      <c r="G61" s="13">
        <v>8.5641444518700016</v>
      </c>
    </row>
    <row r="62" spans="2:7" ht="20.100000000000001" customHeight="1" thickBot="1" x14ac:dyDescent="0.25">
      <c r="B62" s="11" t="s">
        <v>6</v>
      </c>
      <c r="C62" s="14">
        <v>195.56839270317278</v>
      </c>
      <c r="D62" s="14">
        <v>42.419552534120619</v>
      </c>
      <c r="E62" s="14">
        <v>138.3298063313915</v>
      </c>
      <c r="F62" s="14">
        <v>4.8538684035336841</v>
      </c>
      <c r="G62" s="14">
        <v>9.9589600063832169</v>
      </c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61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23" width="8.28515625" style="1" bestFit="1" customWidth="1"/>
    <col min="24" max="26" width="8.7109375" style="1" bestFit="1" customWidth="1"/>
    <col min="27" max="16384" width="11.42578125" style="1"/>
  </cols>
  <sheetData>
    <row r="1" spans="1:26" ht="15" thickBot="1" x14ac:dyDescent="0.25">
      <c r="A1" s="13"/>
    </row>
    <row r="7" spans="1:26" ht="13.5" thickBot="1" x14ac:dyDescent="0.25"/>
    <row r="8" spans="1:26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</row>
    <row r="9" spans="1:26" ht="20.100000000000001" customHeight="1" thickBot="1" x14ac:dyDescent="0.25">
      <c r="B9" s="8" t="s">
        <v>31</v>
      </c>
      <c r="C9" s="13">
        <f>'2001'!$C10</f>
        <v>104.77479219021845</v>
      </c>
      <c r="D9" s="13">
        <f>'2002'!$C10</f>
        <v>118.85568887561965</v>
      </c>
      <c r="E9" s="13">
        <f>'2003'!$C10</f>
        <v>112.41621432137585</v>
      </c>
      <c r="F9" s="13">
        <f>'2004'!$C10</f>
        <v>113.04052202146275</v>
      </c>
      <c r="G9" s="13">
        <f>'2005'!$C10</f>
        <v>121.18864392678869</v>
      </c>
      <c r="H9" s="13">
        <f>'2006'!$C10</f>
        <v>122.03024315246945</v>
      </c>
      <c r="I9" s="13">
        <f>'2007'!$C10</f>
        <v>131.49116319400167</v>
      </c>
      <c r="J9" s="13">
        <f>'2008'!$C10</f>
        <v>137.12442734840613</v>
      </c>
      <c r="K9" s="13">
        <f>'2009'!$C10</f>
        <v>141.98123679503905</v>
      </c>
      <c r="L9" s="13">
        <f>'2010'!$C10</f>
        <v>136.64540606748622</v>
      </c>
      <c r="M9" s="13">
        <f>'2011'!$C10</f>
        <v>141.52734901247271</v>
      </c>
      <c r="N9" s="13">
        <f>'2012'!$C10</f>
        <v>143.00573184687605</v>
      </c>
      <c r="O9" s="13">
        <f>'2013'!$C10</f>
        <v>139.43005997395045</v>
      </c>
      <c r="P9" s="13">
        <f>'2014'!$C10</f>
        <v>139.75520608987196</v>
      </c>
      <c r="Q9" s="13">
        <f>'2015'!$C10</f>
        <v>139.76633382330581</v>
      </c>
      <c r="R9" s="13">
        <f>'2016'!$C10</f>
        <v>93.165832734023937</v>
      </c>
      <c r="S9" s="13">
        <f>'2017'!$C10</f>
        <v>92.910325306641511</v>
      </c>
      <c r="T9" s="13">
        <f>'2018'!$C10</f>
        <v>95.75190464677226</v>
      </c>
      <c r="U9" s="13">
        <f>'2019'!$C10</f>
        <v>101.54392310526138</v>
      </c>
      <c r="V9" s="13">
        <f>'2020'!$C10</f>
        <v>89.68243747907384</v>
      </c>
      <c r="W9" s="13">
        <f>'2021'!$C10</f>
        <v>99.750558913637491</v>
      </c>
      <c r="X9" s="13">
        <f>'2022'!$C10</f>
        <v>107.11202482584834</v>
      </c>
      <c r="Y9" s="13">
        <f>'2023'!$C10</f>
        <v>110.24465265825268</v>
      </c>
      <c r="Z9" s="13">
        <f>'2024'!$C10</f>
        <v>124.78549992387667</v>
      </c>
    </row>
    <row r="10" spans="1:26" ht="20.100000000000001" customHeight="1" thickBot="1" x14ac:dyDescent="0.25">
      <c r="B10" s="8" t="s">
        <v>32</v>
      </c>
      <c r="C10" s="13">
        <f>'2001'!$C11</f>
        <v>214.05723143199364</v>
      </c>
      <c r="D10" s="13">
        <f>'2002'!$C11</f>
        <v>222.48852351267806</v>
      </c>
      <c r="E10" s="13">
        <f>'2003'!$C11</f>
        <v>206.31249812386935</v>
      </c>
      <c r="F10" s="13">
        <f>'2004'!$C11</f>
        <v>211.24837058851929</v>
      </c>
      <c r="G10" s="13">
        <f>'2005'!$C11</f>
        <v>203.71463914859768</v>
      </c>
      <c r="H10" s="13">
        <f>'2006'!$C11</f>
        <v>210.81828146594864</v>
      </c>
      <c r="I10" s="13">
        <f>'2007'!$C11</f>
        <v>207.61435058161447</v>
      </c>
      <c r="J10" s="13">
        <f>'2008'!$C11</f>
        <v>207.86295577477284</v>
      </c>
      <c r="K10" s="13">
        <f>'2009'!$C11</f>
        <v>212.98719048185404</v>
      </c>
      <c r="L10" s="13">
        <f>'2010'!$C11</f>
        <v>201.54650012848566</v>
      </c>
      <c r="M10" s="13">
        <f>'2011'!$C11</f>
        <v>191.86589091616011</v>
      </c>
      <c r="N10" s="13">
        <f>'2012'!$C11</f>
        <v>190.05458071618543</v>
      </c>
      <c r="O10" s="13">
        <f>'2013'!$C11</f>
        <v>180.68997276991348</v>
      </c>
      <c r="P10" s="13">
        <f>'2014'!$C11</f>
        <v>184.18700540237353</v>
      </c>
      <c r="Q10" s="13">
        <f>'2015'!$C11</f>
        <v>179.39545467042075</v>
      </c>
      <c r="R10" s="13">
        <f>'2016'!$C11</f>
        <v>116.80794398350304</v>
      </c>
      <c r="S10" s="13">
        <f>'2017'!$C11</f>
        <v>117.18251802959681</v>
      </c>
      <c r="T10" s="13">
        <f>'2018'!$C11</f>
        <v>120.22879902807182</v>
      </c>
      <c r="U10" s="13">
        <f>'2019'!$C11</f>
        <v>123.1339609820502</v>
      </c>
      <c r="V10" s="13">
        <f>'2020'!$C11</f>
        <v>111.130556714017</v>
      </c>
      <c r="W10" s="13">
        <f>'2021'!$C11</f>
        <v>122.45916327357018</v>
      </c>
      <c r="X10" s="13">
        <f>'2022'!$C11</f>
        <v>130.08612774335637</v>
      </c>
      <c r="Y10" s="13">
        <f>'2023'!$C11</f>
        <v>133.51622386291803</v>
      </c>
      <c r="Z10" s="13">
        <f>'2024'!$C11</f>
        <v>150.80643676467881</v>
      </c>
    </row>
    <row r="11" spans="1:26" ht="20.100000000000001" customHeight="1" thickBot="1" x14ac:dyDescent="0.25">
      <c r="B11" s="8" t="s">
        <v>33</v>
      </c>
      <c r="C11" s="13">
        <f>'2001'!$C12</f>
        <v>181.76822314917624</v>
      </c>
      <c r="D11" s="13">
        <f>'2002'!$C12</f>
        <v>187.55969829715755</v>
      </c>
      <c r="E11" s="13">
        <f>'2003'!$C12</f>
        <v>182.70152659602695</v>
      </c>
      <c r="F11" s="13">
        <f>'2004'!$C12</f>
        <v>185.9666906290027</v>
      </c>
      <c r="G11" s="13">
        <f>'2005'!$C12</f>
        <v>193.18814662387823</v>
      </c>
      <c r="H11" s="13">
        <f>'2006'!$C12</f>
        <v>197.56860894865142</v>
      </c>
      <c r="I11" s="13">
        <f>'2007'!$C12</f>
        <v>193.50234213224505</v>
      </c>
      <c r="J11" s="13">
        <f>'2008'!$C12</f>
        <v>227.41468017704284</v>
      </c>
      <c r="K11" s="13">
        <f>'2009'!$C12</f>
        <v>257.88324815246642</v>
      </c>
      <c r="L11" s="13">
        <f>'2010'!$C12</f>
        <v>230.92616021622862</v>
      </c>
      <c r="M11" s="13">
        <f>'2011'!$C12</f>
        <v>211.54237435242928</v>
      </c>
      <c r="N11" s="13">
        <f>'2012'!$C12</f>
        <v>226.14555983294971</v>
      </c>
      <c r="O11" s="13">
        <f>'2013'!$C12</f>
        <v>210.58042781008652</v>
      </c>
      <c r="P11" s="13">
        <f>'2014'!$C12</f>
        <v>202.15394876355302</v>
      </c>
      <c r="Q11" s="13">
        <f>'2015'!$C12</f>
        <v>195.40338072277817</v>
      </c>
      <c r="R11" s="13">
        <f>'2016'!$C12</f>
        <v>129.15431983949955</v>
      </c>
      <c r="S11" s="13">
        <f>'2017'!$C12</f>
        <v>128.41035161998775</v>
      </c>
      <c r="T11" s="13">
        <f>'2018'!$C12</f>
        <v>130.96258493811146</v>
      </c>
      <c r="U11" s="13">
        <f>'2019'!$C12</f>
        <v>130.20563042325827</v>
      </c>
      <c r="V11" s="13">
        <f>'2020'!$C12</f>
        <v>114.76965979572633</v>
      </c>
      <c r="W11" s="13">
        <f>'2021'!$C12</f>
        <v>126.59198242123446</v>
      </c>
      <c r="X11" s="13">
        <f>'2022'!$C12</f>
        <v>133.2322351168211</v>
      </c>
      <c r="Y11" s="13">
        <f>'2023'!$C12</f>
        <v>143.16054390706216</v>
      </c>
      <c r="Z11" s="13">
        <f>'2024'!$C12</f>
        <v>145.67725561614307</v>
      </c>
    </row>
    <row r="12" spans="1:26" ht="20.100000000000001" customHeight="1" thickBot="1" x14ac:dyDescent="0.25">
      <c r="B12" s="8" t="s">
        <v>34</v>
      </c>
      <c r="C12" s="13">
        <f>'2001'!$C13</f>
        <v>101.43251394597515</v>
      </c>
      <c r="D12" s="13">
        <f>'2002'!$C13</f>
        <v>125.27924347289796</v>
      </c>
      <c r="E12" s="13">
        <f>'2003'!$C13</f>
        <v>122.0342437831227</v>
      </c>
      <c r="F12" s="13">
        <f>'2004'!$C13</f>
        <v>119.92362413612477</v>
      </c>
      <c r="G12" s="13">
        <f>'2005'!$C13</f>
        <v>121.76411952379841</v>
      </c>
      <c r="H12" s="13">
        <f>'2006'!$C13</f>
        <v>115.00168915562091</v>
      </c>
      <c r="I12" s="13">
        <f>'2007'!$C13</f>
        <v>130.42666937297639</v>
      </c>
      <c r="J12" s="13">
        <f>'2008'!$C13</f>
        <v>148.11310090913497</v>
      </c>
      <c r="K12" s="13">
        <f>'2009'!$C13</f>
        <v>161.62182659431073</v>
      </c>
      <c r="L12" s="13">
        <f>'2010'!$C13</f>
        <v>148.29589856058885</v>
      </c>
      <c r="M12" s="13">
        <f>'2011'!$C13</f>
        <v>149.45790926206118</v>
      </c>
      <c r="N12" s="13">
        <f>'2012'!$C13</f>
        <v>147.48711080522204</v>
      </c>
      <c r="O12" s="13">
        <f>'2013'!$C13</f>
        <v>143.26560200611667</v>
      </c>
      <c r="P12" s="13">
        <f>'2014'!$C13</f>
        <v>142.53320577016265</v>
      </c>
      <c r="Q12" s="13">
        <f>'2015'!$C13</f>
        <v>138.88545580383627</v>
      </c>
      <c r="R12" s="13">
        <f>'2016'!$C13</f>
        <v>85.078025212417387</v>
      </c>
      <c r="S12" s="13">
        <f>'2017'!$C13</f>
        <v>95.151481746862885</v>
      </c>
      <c r="T12" s="13">
        <f>'2018'!$C13</f>
        <v>95.761825413235698</v>
      </c>
      <c r="U12" s="13">
        <f>'2019'!$C13</f>
        <v>96.643331754883889</v>
      </c>
      <c r="V12" s="13">
        <f>'2020'!$C13</f>
        <v>87.78523087979876</v>
      </c>
      <c r="W12" s="13">
        <f>'2021'!$C13</f>
        <v>107.85130655284659</v>
      </c>
      <c r="X12" s="13">
        <f>'2022'!$C13</f>
        <v>107.75031996459457</v>
      </c>
      <c r="Y12" s="13">
        <f>'2023'!$C13</f>
        <v>103.94935594752428</v>
      </c>
      <c r="Z12" s="13">
        <f>'2024'!$C13</f>
        <v>131.44795841906821</v>
      </c>
    </row>
    <row r="13" spans="1:26" ht="20.100000000000001" customHeight="1" thickBot="1" x14ac:dyDescent="0.25">
      <c r="B13" s="8" t="s">
        <v>35</v>
      </c>
      <c r="C13" s="13">
        <f>'2001'!$C14</f>
        <v>112.49394371397032</v>
      </c>
      <c r="D13" s="13">
        <f>'2002'!$C14</f>
        <v>123.49681695315795</v>
      </c>
      <c r="E13" s="13">
        <f>'2003'!$C14</f>
        <v>127.24420461213282</v>
      </c>
      <c r="F13" s="13">
        <f>'2004'!$C14</f>
        <v>126.96773304301423</v>
      </c>
      <c r="G13" s="13">
        <f>'2005'!$C14</f>
        <v>133.7054805017485</v>
      </c>
      <c r="H13" s="13">
        <f>'2006'!$C14</f>
        <v>139.36164680711971</v>
      </c>
      <c r="I13" s="13">
        <f>'2007'!$C14</f>
        <v>143.3123507947997</v>
      </c>
      <c r="J13" s="13">
        <f>'2008'!$C14</f>
        <v>147.56355206464357</v>
      </c>
      <c r="K13" s="13">
        <f>'2009'!$C14</f>
        <v>156.90843637040456</v>
      </c>
      <c r="L13" s="13">
        <f>'2010'!$C14</f>
        <v>154.21716969108425</v>
      </c>
      <c r="M13" s="13">
        <f>'2011'!$C14</f>
        <v>157.43693636631787</v>
      </c>
      <c r="N13" s="13">
        <f>'2012'!$C14</f>
        <v>160.07462686567163</v>
      </c>
      <c r="O13" s="13">
        <f>'2013'!$C14</f>
        <v>157.72095135114895</v>
      </c>
      <c r="P13" s="13">
        <f>'2014'!$C14</f>
        <v>160.21006709639505</v>
      </c>
      <c r="Q13" s="13">
        <f>'2015'!$C14</f>
        <v>154.6190221160185</v>
      </c>
      <c r="R13" s="13">
        <f>'2016'!$C14</f>
        <v>114.30374599082302</v>
      </c>
      <c r="S13" s="13">
        <f>'2017'!$C14</f>
        <v>119.33987786967612</v>
      </c>
      <c r="T13" s="13">
        <f>'2018'!$C14</f>
        <v>127.71871267909174</v>
      </c>
      <c r="U13" s="13">
        <f>'2019'!$C14</f>
        <v>130.7870551427454</v>
      </c>
      <c r="V13" s="13">
        <f>'2020'!$C14</f>
        <v>111.44756886641331</v>
      </c>
      <c r="W13" s="13">
        <f>'2021'!$C14</f>
        <v>126.28979078703922</v>
      </c>
      <c r="X13" s="13">
        <f>'2022'!$C14</f>
        <v>137.24188452909667</v>
      </c>
      <c r="Y13" s="13">
        <f>'2023'!$C14</f>
        <v>134.31902669820886</v>
      </c>
      <c r="Z13" s="13">
        <f>'2024'!$C14</f>
        <v>152.27918811999282</v>
      </c>
    </row>
    <row r="14" spans="1:26" ht="20.100000000000001" customHeight="1" thickBot="1" x14ac:dyDescent="0.25">
      <c r="B14" s="8" t="s">
        <v>36</v>
      </c>
      <c r="C14" s="13">
        <f>'2001'!$C15</f>
        <v>89.03804497055863</v>
      </c>
      <c r="D14" s="13">
        <f>'2002'!$C15</f>
        <v>96.052998098559996</v>
      </c>
      <c r="E14" s="13">
        <f>'2003'!$C15</f>
        <v>102.71331883007009</v>
      </c>
      <c r="F14" s="13">
        <f>'2004'!$C15</f>
        <v>109.23615960700268</v>
      </c>
      <c r="G14" s="13">
        <f>'2005'!$C15</f>
        <v>116.88179510512956</v>
      </c>
      <c r="H14" s="13">
        <f>'2006'!$C15</f>
        <v>121.35766127590604</v>
      </c>
      <c r="I14" s="13">
        <f>'2007'!$C15</f>
        <v>123.8570191771724</v>
      </c>
      <c r="J14" s="13">
        <f>'2008'!$C15</f>
        <v>126.5838256264005</v>
      </c>
      <c r="K14" s="13">
        <f>'2009'!$C15</f>
        <v>140.32502329916122</v>
      </c>
      <c r="L14" s="13">
        <f>'2010'!$C15</f>
        <v>137.51338018336668</v>
      </c>
      <c r="M14" s="13">
        <f>'2011'!$C15</f>
        <v>130.40230683713176</v>
      </c>
      <c r="N14" s="13">
        <f>'2012'!$C15</f>
        <v>132.47306805243338</v>
      </c>
      <c r="O14" s="13">
        <f>'2013'!$C15</f>
        <v>127.97275285058492</v>
      </c>
      <c r="P14" s="13">
        <f>'2014'!$C15</f>
        <v>132.29350657126608</v>
      </c>
      <c r="Q14" s="13">
        <f>'2015'!$C15</f>
        <v>145.02955889040473</v>
      </c>
      <c r="R14" s="13">
        <f>'2016'!$C15</f>
        <v>100.75439654429773</v>
      </c>
      <c r="S14" s="13">
        <f>'2017'!$C15</f>
        <v>95.252022401991297</v>
      </c>
      <c r="T14" s="13">
        <f>'2018'!$C15</f>
        <v>100.91609988769575</v>
      </c>
      <c r="U14" s="13">
        <f>'2019'!$C15</f>
        <v>96.733062674448107</v>
      </c>
      <c r="V14" s="13">
        <f>'2020'!$C15</f>
        <v>79.605997564440841</v>
      </c>
      <c r="W14" s="13">
        <f>'2021'!$C15</f>
        <v>89.489398501461295</v>
      </c>
      <c r="X14" s="13">
        <f>'2022'!$C15</f>
        <v>97.432654609839375</v>
      </c>
      <c r="Y14" s="13">
        <f>'2023'!$C15</f>
        <v>107.86535139330512</v>
      </c>
      <c r="Z14" s="13">
        <f>'2024'!$C15</f>
        <v>116.62827670814451</v>
      </c>
    </row>
    <row r="15" spans="1:26" ht="20.100000000000001" customHeight="1" thickBot="1" x14ac:dyDescent="0.25">
      <c r="B15" s="8" t="s">
        <v>37</v>
      </c>
      <c r="C15" s="13">
        <f>'2001'!$C16</f>
        <v>154.0938590984432</v>
      </c>
      <c r="D15" s="13">
        <f>'2002'!$C16</f>
        <v>119.35583155302893</v>
      </c>
      <c r="E15" s="13">
        <f>'2003'!$C16</f>
        <v>120.56995334332616</v>
      </c>
      <c r="F15" s="13">
        <f>'2004'!$C16</f>
        <v>126.63429211804258</v>
      </c>
      <c r="G15" s="13">
        <f>'2005'!$C16</f>
        <v>129.60096767610261</v>
      </c>
      <c r="H15" s="13">
        <f>'2006'!$C16</f>
        <v>137.06839462250954</v>
      </c>
      <c r="I15" s="13">
        <f>'2007'!$C16</f>
        <v>136.52704142770602</v>
      </c>
      <c r="J15" s="13">
        <f>'2008'!$C16</f>
        <v>140.55390326977465</v>
      </c>
      <c r="K15" s="13">
        <f>'2009'!$C16</f>
        <v>155.87483321887927</v>
      </c>
      <c r="L15" s="13">
        <f>'2010'!$C16</f>
        <v>151.77342058002969</v>
      </c>
      <c r="M15" s="13">
        <f>'2011'!$C16</f>
        <v>146.07858819663909</v>
      </c>
      <c r="N15" s="13">
        <f>'2012'!$C16</f>
        <v>141.125043734423</v>
      </c>
      <c r="O15" s="13">
        <f>'2013'!$C16</f>
        <v>143.88904024482181</v>
      </c>
      <c r="P15" s="13">
        <f>'2014'!$C16</f>
        <v>145.42594101564706</v>
      </c>
      <c r="Q15" s="13">
        <f>'2015'!$C16</f>
        <v>139.73322848863452</v>
      </c>
      <c r="R15" s="13">
        <f>'2016'!$C16</f>
        <v>98.312705649505276</v>
      </c>
      <c r="S15" s="13">
        <f>'2017'!$C16</f>
        <v>102.68810561801719</v>
      </c>
      <c r="T15" s="13">
        <f>'2018'!$C16</f>
        <v>99.526003288111937</v>
      </c>
      <c r="U15" s="13">
        <f>'2019'!$C16</f>
        <v>100.50641443437027</v>
      </c>
      <c r="V15" s="13">
        <f>'2020'!$C16</f>
        <v>90.64967409917918</v>
      </c>
      <c r="W15" s="13">
        <f>'2021'!$C16</f>
        <v>104.06407709312583</v>
      </c>
      <c r="X15" s="13">
        <f>'2022'!$C16</f>
        <v>113.13685302659336</v>
      </c>
      <c r="Y15" s="13">
        <f>'2023'!$C16</f>
        <v>114.92397706475049</v>
      </c>
      <c r="Z15" s="13">
        <f>'2024'!$C16</f>
        <v>129.22923088241257</v>
      </c>
    </row>
    <row r="16" spans="1:26" ht="20.100000000000001" customHeight="1" thickBot="1" x14ac:dyDescent="0.25">
      <c r="B16" s="8" t="s">
        <v>29</v>
      </c>
      <c r="C16" s="13">
        <f>'2001'!$C17</f>
        <v>191.58755649439411</v>
      </c>
      <c r="D16" s="13">
        <f>'2002'!$C17</f>
        <v>212.20587850393906</v>
      </c>
      <c r="E16" s="13">
        <f>'2003'!$C17</f>
        <v>206.96334343507914</v>
      </c>
      <c r="F16" s="13">
        <f>'2004'!$C17</f>
        <v>198.72885570836976</v>
      </c>
      <c r="G16" s="13">
        <f>'2005'!$C17</f>
        <v>199.26845964576441</v>
      </c>
      <c r="H16" s="13">
        <f>'2006'!$C17</f>
        <v>205.00928014448655</v>
      </c>
      <c r="I16" s="13">
        <f>'2007'!$C17</f>
        <v>192.78125454810072</v>
      </c>
      <c r="J16" s="13">
        <f>'2008'!$C17</f>
        <v>197.96447572992903</v>
      </c>
      <c r="K16" s="13">
        <f>'2009'!$C17</f>
        <v>202.78777388887974</v>
      </c>
      <c r="L16" s="13">
        <f>'2010'!$C17</f>
        <v>198.99480041119335</v>
      </c>
      <c r="M16" s="13">
        <f>'2011'!$C17</f>
        <v>193.85615489518594</v>
      </c>
      <c r="N16" s="13">
        <f>'2012'!$C17</f>
        <v>199.32841360717288</v>
      </c>
      <c r="O16" s="13">
        <f>'2013'!$C17</f>
        <v>190.43532546411987</v>
      </c>
      <c r="P16" s="13">
        <f>'2014'!$C17</f>
        <v>192.50218860619771</v>
      </c>
      <c r="Q16" s="13">
        <f>'2015'!$C17</f>
        <v>187.92480436477288</v>
      </c>
      <c r="R16" s="13">
        <f>'2016'!$C17</f>
        <v>127.64942829789925</v>
      </c>
      <c r="S16" s="13">
        <f>'2017'!$C17</f>
        <v>130.68918520536309</v>
      </c>
      <c r="T16" s="13">
        <f>'2018'!$C17</f>
        <v>126.87304899956418</v>
      </c>
      <c r="U16" s="13">
        <f>'2019'!$C17</f>
        <v>132.62575470220798</v>
      </c>
      <c r="V16" s="13">
        <f>'2020'!$C17</f>
        <v>112.60790256951729</v>
      </c>
      <c r="W16" s="13">
        <f>'2021'!$C17</f>
        <v>125.42710706150342</v>
      </c>
      <c r="X16" s="13">
        <f>'2022'!$C17</f>
        <v>136.47114414626498</v>
      </c>
      <c r="Y16" s="13">
        <f>'2023'!$C17</f>
        <v>144.85918740794739</v>
      </c>
      <c r="Z16" s="13">
        <f>'2024'!$C17</f>
        <v>155.93277494284681</v>
      </c>
    </row>
    <row r="17" spans="2:26" ht="20.100000000000001" customHeight="1" thickBot="1" x14ac:dyDescent="0.25">
      <c r="B17" s="8" t="s">
        <v>38</v>
      </c>
      <c r="C17" s="13">
        <f>'2001'!$C18</f>
        <v>146.4463475256868</v>
      </c>
      <c r="D17" s="13">
        <f>'2002'!$C18</f>
        <v>159.52473208445701</v>
      </c>
      <c r="E17" s="13">
        <f>'2003'!$C18</f>
        <v>157.96195513418064</v>
      </c>
      <c r="F17" s="13">
        <f>'2004'!$C18</f>
        <v>158.01410152826804</v>
      </c>
      <c r="G17" s="13">
        <f>'2005'!$C18</f>
        <v>161.62548499393651</v>
      </c>
      <c r="H17" s="13">
        <f>'2006'!$C18</f>
        <v>164.71377955039776</v>
      </c>
      <c r="I17" s="13">
        <f>'2007'!$C18</f>
        <v>168.37033496214639</v>
      </c>
      <c r="J17" s="13">
        <f>'2008'!$C18</f>
        <v>178.27295273082152</v>
      </c>
      <c r="K17" s="13">
        <f>'2009'!$C18</f>
        <v>189.57422054014853</v>
      </c>
      <c r="L17" s="13">
        <f>'2010'!$C18</f>
        <v>186.73771539753884</v>
      </c>
      <c r="M17" s="13">
        <f>'2011'!$C18</f>
        <v>178.70090587996344</v>
      </c>
      <c r="N17" s="13">
        <f>'2012'!$C18</f>
        <v>179.7948505506975</v>
      </c>
      <c r="O17" s="13">
        <f>'2013'!$C18</f>
        <v>172.60276939319698</v>
      </c>
      <c r="P17" s="13">
        <f>'2014'!$C18</f>
        <v>171.39301609186748</v>
      </c>
      <c r="Q17" s="13">
        <f>'2015'!$C18</f>
        <v>160.4088544334985</v>
      </c>
      <c r="R17" s="13">
        <f>'2016'!$C18</f>
        <v>105.93214834700902</v>
      </c>
      <c r="S17" s="13">
        <f>'2017'!$C18</f>
        <v>110.8787477557986</v>
      </c>
      <c r="T17" s="13">
        <f>'2018'!$C18</f>
        <v>114.96251793879861</v>
      </c>
      <c r="U17" s="13">
        <f>'2019'!$C18</f>
        <v>125.70395787577507</v>
      </c>
      <c r="V17" s="13">
        <f>'2020'!$C18</f>
        <v>105.3579394233592</v>
      </c>
      <c r="W17" s="13">
        <f>'2021'!$C18</f>
        <v>122.74490658351313</v>
      </c>
      <c r="X17" s="13">
        <f>'2022'!$C18</f>
        <v>136.52419026069316</v>
      </c>
      <c r="Y17" s="13">
        <f>'2023'!$C18</f>
        <v>151.8718188084361</v>
      </c>
      <c r="Z17" s="13">
        <f>'2024'!$C18</f>
        <v>149.77137853876837</v>
      </c>
    </row>
    <row r="18" spans="2:26" ht="20.100000000000001" customHeight="1" thickBot="1" x14ac:dyDescent="0.25">
      <c r="B18" s="8" t="s">
        <v>39</v>
      </c>
      <c r="C18" s="13">
        <f>'2001'!$C19</f>
        <v>108.79503732950974</v>
      </c>
      <c r="D18" s="13">
        <f>'2002'!$C19</f>
        <v>122.61655626568229</v>
      </c>
      <c r="E18" s="13">
        <f>'2003'!$C19</f>
        <v>119.8391075568982</v>
      </c>
      <c r="F18" s="13">
        <f>'2004'!$C19</f>
        <v>119.73225311843201</v>
      </c>
      <c r="G18" s="13">
        <f>'2005'!$C19</f>
        <v>122.88711041638612</v>
      </c>
      <c r="H18" s="13">
        <f>'2006'!$C19</f>
        <v>118.59495395499283</v>
      </c>
      <c r="I18" s="13">
        <f>'2007'!$C19</f>
        <v>124.04234237470182</v>
      </c>
      <c r="J18" s="13">
        <f>'2008'!$C19</f>
        <v>135.79740775858085</v>
      </c>
      <c r="K18" s="13">
        <f>'2009'!$C19</f>
        <v>143.71565546762352</v>
      </c>
      <c r="L18" s="13">
        <f>'2010'!$C19</f>
        <v>136.04293574546426</v>
      </c>
      <c r="M18" s="13">
        <f>'2011'!$C19</f>
        <v>130.66677510789327</v>
      </c>
      <c r="N18" s="13">
        <f>'2012'!$C19</f>
        <v>133.78520578122803</v>
      </c>
      <c r="O18" s="13">
        <f>'2013'!$C19</f>
        <v>133.34982061434721</v>
      </c>
      <c r="P18" s="13">
        <f>'2014'!$C19</f>
        <v>128.33523597866142</v>
      </c>
      <c r="Q18" s="13">
        <f>'2015'!$C19</f>
        <v>123.06326304106548</v>
      </c>
      <c r="R18" s="13">
        <f>'2016'!$C19</f>
        <v>84.153032130333855</v>
      </c>
      <c r="S18" s="13">
        <f>'2017'!$C19</f>
        <v>92.382491713852275</v>
      </c>
      <c r="T18" s="13">
        <f>'2018'!$C19</f>
        <v>92.996169195600658</v>
      </c>
      <c r="U18" s="13">
        <f>'2019'!$C19</f>
        <v>94.889086115398328</v>
      </c>
      <c r="V18" s="13">
        <f>'2020'!$C19</f>
        <v>84.84160066514697</v>
      </c>
      <c r="W18" s="13">
        <f>'2021'!$C19</f>
        <v>98.735721203741733</v>
      </c>
      <c r="X18" s="13">
        <f>'2022'!$C19</f>
        <v>103.67740206587411</v>
      </c>
      <c r="Y18" s="13">
        <f>'2023'!$C19</f>
        <v>100.14376362416131</v>
      </c>
      <c r="Z18" s="13">
        <f>'2024'!$C19</f>
        <v>114.2253152307935</v>
      </c>
    </row>
    <row r="19" spans="2:26" ht="20.100000000000001" customHeight="1" thickBot="1" x14ac:dyDescent="0.25">
      <c r="B19" s="8" t="s">
        <v>40</v>
      </c>
      <c r="C19" s="13">
        <f>'2001'!$C20</f>
        <v>189.69154683971297</v>
      </c>
      <c r="D19" s="13">
        <f>'2002'!$C20</f>
        <v>136.67098544750414</v>
      </c>
      <c r="E19" s="13">
        <f>'2003'!$C20</f>
        <v>136.78579974944046</v>
      </c>
      <c r="F19" s="13">
        <f>'2004'!$C20</f>
        <v>134.11346184599242</v>
      </c>
      <c r="G19" s="13">
        <f>'2005'!$C20</f>
        <v>136.59870201456425</v>
      </c>
      <c r="H19" s="13">
        <f>'2006'!$C20</f>
        <v>144.70943238593577</v>
      </c>
      <c r="I19" s="13">
        <f>'2007'!$C20</f>
        <v>153.53087121419125</v>
      </c>
      <c r="J19" s="13">
        <f>'2008'!$C20</f>
        <v>155.6900169132287</v>
      </c>
      <c r="K19" s="13">
        <f>'2009'!$C20</f>
        <v>169.81971067437422</v>
      </c>
      <c r="L19" s="13">
        <f>'2010'!$C20</f>
        <v>158.91907178264049</v>
      </c>
      <c r="M19" s="13">
        <f>'2011'!$C20</f>
        <v>149.40757126847097</v>
      </c>
      <c r="N19" s="13">
        <f>'2012'!$C20</f>
        <v>145.98234525428703</v>
      </c>
      <c r="O19" s="13">
        <f>'2013'!$C20</f>
        <v>146.30112485454467</v>
      </c>
      <c r="P19" s="13">
        <f>'2014'!$C20</f>
        <v>153.14254565276642</v>
      </c>
      <c r="Q19" s="13">
        <f>'2015'!$C20</f>
        <v>148.30962467239192</v>
      </c>
      <c r="R19" s="13">
        <f>'2016'!$C20</f>
        <v>104.45297026274602</v>
      </c>
      <c r="S19" s="13">
        <f>'2017'!$C20</f>
        <v>106.56641659989224</v>
      </c>
      <c r="T19" s="13">
        <f>'2018'!$C20</f>
        <v>109.6395664715602</v>
      </c>
      <c r="U19" s="13">
        <f>'2019'!$C20</f>
        <v>109.10247143921693</v>
      </c>
      <c r="V19" s="13">
        <f>'2020'!$C20</f>
        <v>95.213197259890961</v>
      </c>
      <c r="W19" s="13">
        <f>'2021'!$C20</f>
        <v>110.31160916150596</v>
      </c>
      <c r="X19" s="13">
        <f>'2022'!$C20</f>
        <v>112.28435832077624</v>
      </c>
      <c r="Y19" s="13">
        <f>'2023'!$C20</f>
        <v>117.9505834289392</v>
      </c>
      <c r="Z19" s="13">
        <f>'2024'!$C20</f>
        <v>137.49895066737554</v>
      </c>
    </row>
    <row r="20" spans="2:26" ht="20.100000000000001" customHeight="1" thickBot="1" x14ac:dyDescent="0.25">
      <c r="B20" s="8" t="s">
        <v>41</v>
      </c>
      <c r="C20" s="13">
        <f>'2001'!$C21</f>
        <v>90.394251215994913</v>
      </c>
      <c r="D20" s="13">
        <f>'2002'!$C21</f>
        <v>99.012290306697011</v>
      </c>
      <c r="E20" s="13">
        <f>'2003'!$C21</f>
        <v>98.565592727662249</v>
      </c>
      <c r="F20" s="13">
        <f>'2004'!$C21</f>
        <v>98.925593718855595</v>
      </c>
      <c r="G20" s="13">
        <f>'2005'!$C21</f>
        <v>106.75990111008774</v>
      </c>
      <c r="H20" s="13">
        <f>'2006'!$C21</f>
        <v>111.52121947498055</v>
      </c>
      <c r="I20" s="13">
        <f>'2007'!$C21</f>
        <v>112.02315256930827</v>
      </c>
      <c r="J20" s="13">
        <f>'2008'!$C21</f>
        <v>118.26966433776649</v>
      </c>
      <c r="K20" s="13">
        <f>'2009'!$C21</f>
        <v>130.71007390609549</v>
      </c>
      <c r="L20" s="13">
        <f>'2010'!$C21</f>
        <v>119.7230433431386</v>
      </c>
      <c r="M20" s="13">
        <f>'2011'!$C21</f>
        <v>117.85887937301118</v>
      </c>
      <c r="N20" s="13">
        <f>'2012'!$C21</f>
        <v>125.03959167982359</v>
      </c>
      <c r="O20" s="13">
        <f>'2013'!$C21</f>
        <v>122.98092742672598</v>
      </c>
      <c r="P20" s="13">
        <f>'2014'!$C21</f>
        <v>124.43265647670802</v>
      </c>
      <c r="Q20" s="13">
        <f>'2015'!$C21</f>
        <v>130.20993583037756</v>
      </c>
      <c r="R20" s="13">
        <f>'2016'!$C21</f>
        <v>92.244806956263233</v>
      </c>
      <c r="S20" s="13">
        <f>'2017'!$C21</f>
        <v>93.259106680398759</v>
      </c>
      <c r="T20" s="13">
        <f>'2018'!$C21</f>
        <v>93.670158164075985</v>
      </c>
      <c r="U20" s="13">
        <f>'2019'!$C21</f>
        <v>94.385146809217787</v>
      </c>
      <c r="V20" s="13">
        <f>'2020'!$C21</f>
        <v>75.595253285696046</v>
      </c>
      <c r="W20" s="13">
        <f>'2021'!$C21</f>
        <v>95.300314715652107</v>
      </c>
      <c r="X20" s="13">
        <f>'2022'!$C21</f>
        <v>100.46028287412489</v>
      </c>
      <c r="Y20" s="13">
        <f>'2023'!$C21</f>
        <v>105.3554733076287</v>
      </c>
      <c r="Z20" s="13">
        <f>'2024'!$C21</f>
        <v>115.22007330196236</v>
      </c>
    </row>
    <row r="21" spans="2:26" ht="20.100000000000001" customHeight="1" thickBot="1" x14ac:dyDescent="0.25">
      <c r="B21" s="8" t="s">
        <v>42</v>
      </c>
      <c r="C21" s="13">
        <f>'2001'!$C22</f>
        <v>161.05948136113975</v>
      </c>
      <c r="D21" s="13">
        <f>'2002'!$C22</f>
        <v>164.73540773830135</v>
      </c>
      <c r="E21" s="13">
        <f>'2003'!$C22</f>
        <v>168.44765705306801</v>
      </c>
      <c r="F21" s="13">
        <f>'2004'!$C22</f>
        <v>165.61173643520038</v>
      </c>
      <c r="G21" s="13">
        <f>'2005'!$C22</f>
        <v>170.67081520675939</v>
      </c>
      <c r="H21" s="13">
        <f>'2006'!$C22</f>
        <v>180.48476544769031</v>
      </c>
      <c r="I21" s="13">
        <f>'2007'!$C22</f>
        <v>180.26940148739837</v>
      </c>
      <c r="J21" s="13">
        <f>'2008'!$C22</f>
        <v>198.33555516044268</v>
      </c>
      <c r="K21" s="13">
        <f>'2009'!$C22</f>
        <v>205.82905491169308</v>
      </c>
      <c r="L21" s="13">
        <f>'2010'!$C22</f>
        <v>201.79358781440547</v>
      </c>
      <c r="M21" s="13">
        <f>'2011'!$C22</f>
        <v>195.53058698741233</v>
      </c>
      <c r="N21" s="13">
        <f>'2012'!$C22</f>
        <v>198.73044835860978</v>
      </c>
      <c r="O21" s="13">
        <f>'2013'!$C22</f>
        <v>192.7892953688841</v>
      </c>
      <c r="P21" s="13">
        <f>'2014'!$C22</f>
        <v>197.23587396939948</v>
      </c>
      <c r="Q21" s="13">
        <f>'2015'!$C22</f>
        <v>189.92666195806768</v>
      </c>
      <c r="R21" s="13">
        <f>'2016'!$C22</f>
        <v>133.2159572348815</v>
      </c>
      <c r="S21" s="13">
        <f>'2017'!$C22</f>
        <v>130.79750047400628</v>
      </c>
      <c r="T21" s="13">
        <f>'2018'!$C22</f>
        <v>133.96231898565773</v>
      </c>
      <c r="U21" s="13">
        <f>'2019'!$C22</f>
        <v>146.16398756607038</v>
      </c>
      <c r="V21" s="13">
        <f>'2020'!$C22</f>
        <v>122.05708939117351</v>
      </c>
      <c r="W21" s="13">
        <f>'2021'!$C22</f>
        <v>137.2042441169861</v>
      </c>
      <c r="X21" s="13">
        <f>'2022'!$C22</f>
        <v>141.09935906947572</v>
      </c>
      <c r="Y21" s="13">
        <f>'2023'!$C22</f>
        <v>143.32845100592414</v>
      </c>
      <c r="Z21" s="13">
        <f>'2024'!$C22</f>
        <v>150.87427661598929</v>
      </c>
    </row>
    <row r="22" spans="2:26" ht="20.100000000000001" customHeight="1" thickBot="1" x14ac:dyDescent="0.25">
      <c r="B22" s="8" t="s">
        <v>5</v>
      </c>
      <c r="C22" s="13">
        <f>'2001'!$C23</f>
        <v>134.21167174473501</v>
      </c>
      <c r="D22" s="13">
        <f>'2002'!$C23</f>
        <v>143.87718408556543</v>
      </c>
      <c r="E22" s="13">
        <f>'2003'!$C23</f>
        <v>142.60583237824954</v>
      </c>
      <c r="F22" s="13">
        <f>'2004'!$C23</f>
        <v>146.54171713675953</v>
      </c>
      <c r="G22" s="13">
        <f>'2005'!$C23</f>
        <v>150.40129181642124</v>
      </c>
      <c r="H22" s="13">
        <f>'2006'!$C23</f>
        <v>158.64359759263922</v>
      </c>
      <c r="I22" s="13">
        <f>'2007'!$C23</f>
        <v>164.7940728740416</v>
      </c>
      <c r="J22" s="13">
        <f>'2008'!$C23</f>
        <v>173.43825690815578</v>
      </c>
      <c r="K22" s="13">
        <f>'2009'!$C23</f>
        <v>186.35858358719358</v>
      </c>
      <c r="L22" s="13">
        <f>'2010'!$C23</f>
        <v>188.73448712536936</v>
      </c>
      <c r="M22" s="13">
        <f>'2011'!$C23</f>
        <v>184.6537215846345</v>
      </c>
      <c r="N22" s="13">
        <f>'2012'!$C23</f>
        <v>189.72789928956442</v>
      </c>
      <c r="O22" s="13">
        <f>'2013'!$C23</f>
        <v>186.70930986943478</v>
      </c>
      <c r="P22" s="13">
        <f>'2014'!$C23</f>
        <v>186.24120029355004</v>
      </c>
      <c r="Q22" s="13">
        <f>'2015'!$C23</f>
        <v>180.61140266482565</v>
      </c>
      <c r="R22" s="13">
        <f>'2016'!$C23</f>
        <v>117.02387127580273</v>
      </c>
      <c r="S22" s="13">
        <f>'2017'!$C23</f>
        <v>121.79839564359507</v>
      </c>
      <c r="T22" s="13">
        <f>'2018'!$C23</f>
        <v>123.9717421914451</v>
      </c>
      <c r="U22" s="13">
        <f>'2019'!$C23</f>
        <v>127.84170111413614</v>
      </c>
      <c r="V22" s="13">
        <f>'2020'!$C23</f>
        <v>113.04243401583449</v>
      </c>
      <c r="W22" s="13">
        <f>'2021'!$C23</f>
        <v>126.38856335339013</v>
      </c>
      <c r="X22" s="13">
        <f>'2022'!$C23</f>
        <v>129.69036661986121</v>
      </c>
      <c r="Y22" s="13">
        <f>'2023'!$C23</f>
        <v>125.22200524484737</v>
      </c>
      <c r="Z22" s="13">
        <f>'2024'!$C23</f>
        <v>144.28088995847972</v>
      </c>
    </row>
    <row r="23" spans="2:26" ht="20.100000000000001" customHeight="1" thickBot="1" x14ac:dyDescent="0.25">
      <c r="B23" s="8" t="s">
        <v>43</v>
      </c>
      <c r="C23" s="13">
        <f>'2001'!$C24</f>
        <v>163.20364076319169</v>
      </c>
      <c r="D23" s="13">
        <f>'2002'!$C24</f>
        <v>165.75192972585822</v>
      </c>
      <c r="E23" s="13">
        <f>'2003'!$C24</f>
        <v>165.14195187934524</v>
      </c>
      <c r="F23" s="13">
        <f>'2004'!$C24</f>
        <v>162.01158634290644</v>
      </c>
      <c r="G23" s="13">
        <f>'2005'!$C24</f>
        <v>168.49762251762871</v>
      </c>
      <c r="H23" s="13">
        <f>'2006'!$C24</f>
        <v>167.63761676858516</v>
      </c>
      <c r="I23" s="13">
        <f>'2007'!$C24</f>
        <v>169.05641551627295</v>
      </c>
      <c r="J23" s="13">
        <f>'2008'!$C24</f>
        <v>180.56865266466639</v>
      </c>
      <c r="K23" s="13">
        <f>'2009'!$C24</f>
        <v>191.60353378128212</v>
      </c>
      <c r="L23" s="13">
        <f>'2010'!$C24</f>
        <v>184.97403495765167</v>
      </c>
      <c r="M23" s="13">
        <f>'2011'!$C24</f>
        <v>182.1561891902625</v>
      </c>
      <c r="N23" s="13">
        <f>'2012'!$C24</f>
        <v>171.83127013847997</v>
      </c>
      <c r="O23" s="13">
        <f>'2013'!$C24</f>
        <v>171.81514345212474</v>
      </c>
      <c r="P23" s="13">
        <f>'2014'!$C24</f>
        <v>167.13134119024761</v>
      </c>
      <c r="Q23" s="13">
        <f>'2015'!$C24</f>
        <v>167.49695617754287</v>
      </c>
      <c r="R23" s="13">
        <f>'2016'!$C24</f>
        <v>112.26683009779973</v>
      </c>
      <c r="S23" s="13">
        <f>'2017'!$C24</f>
        <v>107.55035014857421</v>
      </c>
      <c r="T23" s="13">
        <f>'2018'!$C24</f>
        <v>111.95566633963024</v>
      </c>
      <c r="U23" s="13">
        <f>'2019'!$C24</f>
        <v>116.68695535224721</v>
      </c>
      <c r="V23" s="13">
        <f>'2020'!$C24</f>
        <v>102.46930446216636</v>
      </c>
      <c r="W23" s="13">
        <f>'2021'!$C24</f>
        <v>114.33506397939577</v>
      </c>
      <c r="X23" s="13">
        <f>'2022'!$C24</f>
        <v>126.02774052853292</v>
      </c>
      <c r="Y23" s="13">
        <f>'2023'!$C24</f>
        <v>133.16150349453554</v>
      </c>
      <c r="Z23" s="13">
        <f>'2024'!$C24</f>
        <v>141.65863800849547</v>
      </c>
    </row>
    <row r="24" spans="2:26" ht="20.100000000000001" customHeight="1" thickBot="1" x14ac:dyDescent="0.25">
      <c r="B24" s="8" t="s">
        <v>44</v>
      </c>
      <c r="C24" s="13">
        <f>'2001'!$C25</f>
        <v>112.09387752543456</v>
      </c>
      <c r="D24" s="13">
        <f>'2002'!$C25</f>
        <v>115.84678468342356</v>
      </c>
      <c r="E24" s="13">
        <f>'2003'!$C25</f>
        <v>117.55080279697336</v>
      </c>
      <c r="F24" s="13">
        <f>'2004'!$C25</f>
        <v>126.14776614176104</v>
      </c>
      <c r="G24" s="13">
        <f>'2005'!$C25</f>
        <v>129.70043594768626</v>
      </c>
      <c r="H24" s="13">
        <f>'2006'!$C25</f>
        <v>130.65437671643676</v>
      </c>
      <c r="I24" s="13">
        <f>'2007'!$C25</f>
        <v>126.88925394317438</v>
      </c>
      <c r="J24" s="13">
        <f>'2008'!$C25</f>
        <v>136.78559873493089</v>
      </c>
      <c r="K24" s="13">
        <f>'2009'!$C25</f>
        <v>151.94595589002282</v>
      </c>
      <c r="L24" s="13">
        <f>'2010'!$C25</f>
        <v>145.86752742925248</v>
      </c>
      <c r="M24" s="13">
        <f>'2011'!$C25</f>
        <v>145.56514358466544</v>
      </c>
      <c r="N24" s="13">
        <f>'2012'!$C25</f>
        <v>141.8085808580858</v>
      </c>
      <c r="O24" s="13">
        <f>'2013'!$C25</f>
        <v>141.29594142052187</v>
      </c>
      <c r="P24" s="13">
        <f>'2014'!$C25</f>
        <v>141.80938506157466</v>
      </c>
      <c r="Q24" s="13">
        <f>'2015'!$C25</f>
        <v>144.43278640018843</v>
      </c>
      <c r="R24" s="13">
        <f>'2016'!$C25</f>
        <v>104.30706586070296</v>
      </c>
      <c r="S24" s="13">
        <f>'2017'!$C25</f>
        <v>103.12031167301394</v>
      </c>
      <c r="T24" s="13">
        <f>'2018'!$C25</f>
        <v>103.2658785814466</v>
      </c>
      <c r="U24" s="13">
        <f>'2019'!$C25</f>
        <v>107.51753365028713</v>
      </c>
      <c r="V24" s="13">
        <f>'2020'!$C25</f>
        <v>90.757405892393621</v>
      </c>
      <c r="W24" s="13">
        <f>'2021'!$C25</f>
        <v>101.87965269361398</v>
      </c>
      <c r="X24" s="13">
        <f>'2022'!$C25</f>
        <v>109.45872707342616</v>
      </c>
      <c r="Y24" s="13">
        <f>'2023'!$C25</f>
        <v>115.18172411760281</v>
      </c>
      <c r="Z24" s="13">
        <f>'2024'!$C25</f>
        <v>126.60008497195722</v>
      </c>
    </row>
    <row r="25" spans="2:26" ht="20.100000000000001" customHeight="1" thickBot="1" x14ac:dyDescent="0.25">
      <c r="B25" s="8" t="s">
        <v>45</v>
      </c>
      <c r="C25" s="13">
        <f>'2001'!$C26</f>
        <v>128.63277570245248</v>
      </c>
      <c r="D25" s="13">
        <f>'2002'!$C26</f>
        <v>141.17964392561055</v>
      </c>
      <c r="E25" s="13">
        <f>'2003'!$C26</f>
        <v>137.55760725000775</v>
      </c>
      <c r="F25" s="13">
        <f>'2004'!$C26</f>
        <v>146.84498698501034</v>
      </c>
      <c r="G25" s="13">
        <f>'2005'!$C26</f>
        <v>157.44362397625628</v>
      </c>
      <c r="H25" s="13">
        <f>'2006'!$C26</f>
        <v>160.13076455656378</v>
      </c>
      <c r="I25" s="13">
        <f>'2007'!$C26</f>
        <v>166.73819905021824</v>
      </c>
      <c r="J25" s="13">
        <f>'2008'!$C26</f>
        <v>183.47641902701727</v>
      </c>
      <c r="K25" s="13">
        <f>'2009'!$C26</f>
        <v>188.62111597292531</v>
      </c>
      <c r="L25" s="13">
        <f>'2010'!$C26</f>
        <v>179.06541731047261</v>
      </c>
      <c r="M25" s="13">
        <f>'2011'!$C26</f>
        <v>176.75468476417029</v>
      </c>
      <c r="N25" s="13">
        <f>'2012'!$C26</f>
        <v>178.83201698450463</v>
      </c>
      <c r="O25" s="13">
        <f>'2013'!$C26</f>
        <v>173.60192018663494</v>
      </c>
      <c r="P25" s="13">
        <f>'2014'!$C26</f>
        <v>170.88273484429612</v>
      </c>
      <c r="Q25" s="13">
        <f>'2015'!$C26</f>
        <v>165.7933336768848</v>
      </c>
      <c r="R25" s="13">
        <f>'2016'!$C26</f>
        <v>119.23800861535352</v>
      </c>
      <c r="S25" s="13">
        <f>'2017'!$C26</f>
        <v>119.46045451835087</v>
      </c>
      <c r="T25" s="13">
        <f>'2018'!$C26</f>
        <v>120.34919260353523</v>
      </c>
      <c r="U25" s="13">
        <f>'2019'!$C26</f>
        <v>124.2957984824625</v>
      </c>
      <c r="V25" s="13">
        <f>'2020'!$C26</f>
        <v>109.85077759194114</v>
      </c>
      <c r="W25" s="13">
        <f>'2021'!$C26</f>
        <v>122.51074616144153</v>
      </c>
      <c r="X25" s="13">
        <f>'2022'!$C26</f>
        <v>128.76198761366226</v>
      </c>
      <c r="Y25" s="13">
        <f>'2023'!$C26</f>
        <v>127.87708934944683</v>
      </c>
      <c r="Z25" s="13">
        <f>'2024'!$C26</f>
        <v>134.1751376125481</v>
      </c>
    </row>
    <row r="26" spans="2:26" ht="20.100000000000001" customHeight="1" thickBot="1" x14ac:dyDescent="0.25">
      <c r="B26" s="8" t="s">
        <v>46</v>
      </c>
      <c r="C26" s="13">
        <f>'2001'!$C27</f>
        <v>105.55937624661327</v>
      </c>
      <c r="D26" s="13">
        <f>'2002'!$C27</f>
        <v>113.55840436879321</v>
      </c>
      <c r="E26" s="13">
        <f>'2003'!$C27</f>
        <v>114.49357342074599</v>
      </c>
      <c r="F26" s="13">
        <f>'2004'!$C27</f>
        <v>119.63679299126761</v>
      </c>
      <c r="G26" s="13">
        <f>'2005'!$C27</f>
        <v>125.72833931093</v>
      </c>
      <c r="H26" s="13">
        <f>'2006'!$C27</f>
        <v>147.33855204974401</v>
      </c>
      <c r="I26" s="13">
        <f>'2007'!$C27</f>
        <v>153.46241851990482</v>
      </c>
      <c r="J26" s="13">
        <f>'2008'!$C27</f>
        <v>162.07584620071088</v>
      </c>
      <c r="K26" s="13">
        <f>'2009'!$C27</f>
        <v>165.55127596273377</v>
      </c>
      <c r="L26" s="13">
        <f>'2010'!$C27</f>
        <v>165.04311540414039</v>
      </c>
      <c r="M26" s="13">
        <f>'2011'!$C27</f>
        <v>166.13373968289392</v>
      </c>
      <c r="N26" s="13">
        <f>'2012'!$C27</f>
        <v>152.85280061123635</v>
      </c>
      <c r="O26" s="13">
        <f>'2013'!$C27</f>
        <v>149.41032068398056</v>
      </c>
      <c r="P26" s="13">
        <f>'2014'!$C27</f>
        <v>150.80667587741175</v>
      </c>
      <c r="Q26" s="13">
        <f>'2015'!$C27</f>
        <v>142.62027189592584</v>
      </c>
      <c r="R26" s="13">
        <f>'2016'!$C27</f>
        <v>103.89303873622973</v>
      </c>
      <c r="S26" s="13">
        <f>'2017'!$C27</f>
        <v>103.09882941442157</v>
      </c>
      <c r="T26" s="13">
        <f>'2018'!$C27</f>
        <v>99.4281507766554</v>
      </c>
      <c r="U26" s="13">
        <f>'2019'!$C27</f>
        <v>108.13186185016738</v>
      </c>
      <c r="V26" s="13">
        <f>'2020'!$C27</f>
        <v>95.138681511657438</v>
      </c>
      <c r="W26" s="13">
        <f>'2021'!$C27</f>
        <v>105.29990161891345</v>
      </c>
      <c r="X26" s="13">
        <f>'2022'!$C27</f>
        <v>109.45692381922478</v>
      </c>
      <c r="Y26" s="13">
        <f>'2023'!$C27</f>
        <v>115.41137697484794</v>
      </c>
      <c r="Z26" s="13">
        <f>'2024'!$C27</f>
        <v>122.89969427449807</v>
      </c>
    </row>
    <row r="27" spans="2:26" ht="20.100000000000001" customHeight="1" thickBot="1" x14ac:dyDescent="0.25">
      <c r="B27" s="8" t="s">
        <v>47</v>
      </c>
      <c r="C27" s="13">
        <f>'2001'!$C28</f>
        <v>96.320077806337636</v>
      </c>
      <c r="D27" s="13">
        <f>'2002'!$C28</f>
        <v>103.48487704226889</v>
      </c>
      <c r="E27" s="13">
        <f>'2003'!$C28</f>
        <v>104.48709737809264</v>
      </c>
      <c r="F27" s="13">
        <f>'2004'!$C28</f>
        <v>108.29348899514046</v>
      </c>
      <c r="G27" s="13">
        <f>'2005'!$C28</f>
        <v>111.69665438949099</v>
      </c>
      <c r="H27" s="13">
        <f>'2006'!$C28</f>
        <v>117.32081911262799</v>
      </c>
      <c r="I27" s="13">
        <f>'2007'!$C28</f>
        <v>130.3465405085748</v>
      </c>
      <c r="J27" s="13">
        <f>'2008'!$C28</f>
        <v>141.53125783884724</v>
      </c>
      <c r="K27" s="13">
        <f>'2009'!$C28</f>
        <v>147.37558830159685</v>
      </c>
      <c r="L27" s="13">
        <f>'2010'!$C28</f>
        <v>145.37746421944183</v>
      </c>
      <c r="M27" s="13">
        <f>'2011'!$C28</f>
        <v>139.87989303543884</v>
      </c>
      <c r="N27" s="13">
        <f>'2012'!$C28</f>
        <v>140.35755563301473</v>
      </c>
      <c r="O27" s="13">
        <f>'2013'!$C28</f>
        <v>133.39845869966351</v>
      </c>
      <c r="P27" s="13">
        <f>'2014'!$C28</f>
        <v>135.98523010474864</v>
      </c>
      <c r="Q27" s="13">
        <f>'2015'!$C28</f>
        <v>139.49107392526528</v>
      </c>
      <c r="R27" s="13">
        <f>'2016'!$C28</f>
        <v>90.062714165642987</v>
      </c>
      <c r="S27" s="13">
        <f>'2017'!$C28</f>
        <v>95.265652834670249</v>
      </c>
      <c r="T27" s="13">
        <f>'2018'!$C28</f>
        <v>99.349971098558996</v>
      </c>
      <c r="U27" s="13">
        <f>'2019'!$C28</f>
        <v>98.722043101121074</v>
      </c>
      <c r="V27" s="13">
        <f>'2020'!$C28</f>
        <v>85.842183349563328</v>
      </c>
      <c r="W27" s="13">
        <f>'2021'!$C28</f>
        <v>97.557233167617994</v>
      </c>
      <c r="X27" s="13">
        <f>'2022'!$C28</f>
        <v>101.64177957636453</v>
      </c>
      <c r="Y27" s="13">
        <f>'2023'!$C28</f>
        <v>107.36459110242093</v>
      </c>
      <c r="Z27" s="13">
        <f>'2024'!$C28</f>
        <v>117.09568828236812</v>
      </c>
    </row>
    <row r="28" spans="2:26" ht="20.100000000000001" customHeight="1" thickBot="1" x14ac:dyDescent="0.25">
      <c r="B28" s="8" t="s">
        <v>48</v>
      </c>
      <c r="C28" s="13">
        <f>'2001'!$C29</f>
        <v>90.282015501368249</v>
      </c>
      <c r="D28" s="13">
        <f>'2002'!$C29</f>
        <v>181.27045862281361</v>
      </c>
      <c r="E28" s="13">
        <f>'2003'!$C29</f>
        <v>183.11751771316884</v>
      </c>
      <c r="F28" s="13">
        <f>'2004'!$C29</f>
        <v>184.55756783538195</v>
      </c>
      <c r="G28" s="13">
        <f>'2005'!$C29</f>
        <v>184.39579866888519</v>
      </c>
      <c r="H28" s="13">
        <f>'2006'!$C29</f>
        <v>185.91903172383905</v>
      </c>
      <c r="I28" s="13">
        <f>'2007'!$C29</f>
        <v>196.6540001530183</v>
      </c>
      <c r="J28" s="13">
        <f>'2008'!$C29</f>
        <v>199.33935943526049</v>
      </c>
      <c r="K28" s="13">
        <f>'2009'!$C29</f>
        <v>218.85749493004334</v>
      </c>
      <c r="L28" s="13">
        <f>'2010'!$C29</f>
        <v>218.42153743508547</v>
      </c>
      <c r="M28" s="13">
        <f>'2011'!$C29</f>
        <v>210.92518853245443</v>
      </c>
      <c r="N28" s="13">
        <f>'2012'!$C29</f>
        <v>204.43752684088105</v>
      </c>
      <c r="O28" s="13">
        <f>'2013'!$C29</f>
        <v>201.17897936786105</v>
      </c>
      <c r="P28" s="13">
        <f>'2014'!$C29</f>
        <v>188.86512656585734</v>
      </c>
      <c r="Q28" s="13">
        <f>'2015'!$C29</f>
        <v>185.40726848801256</v>
      </c>
      <c r="R28" s="13">
        <f>'2016'!$C29</f>
        <v>134.79360804655741</v>
      </c>
      <c r="S28" s="13">
        <f>'2017'!$C29</f>
        <v>139.69879394511219</v>
      </c>
      <c r="T28" s="13">
        <f>'2018'!$C29</f>
        <v>146.48418410127937</v>
      </c>
      <c r="U28" s="13">
        <f>'2019'!$C29</f>
        <v>156.35795933193702</v>
      </c>
      <c r="V28" s="13">
        <f>'2020'!$C29</f>
        <v>134.87006464573622</v>
      </c>
      <c r="W28" s="13">
        <f>'2021'!$C29</f>
        <v>155.18909911401838</v>
      </c>
      <c r="X28" s="13">
        <f>'2022'!$C29</f>
        <v>168.0566825760188</v>
      </c>
      <c r="Y28" s="13">
        <f>'2023'!$C29</f>
        <v>171.44781422809649</v>
      </c>
      <c r="Z28" s="13">
        <f>'2024'!$C29</f>
        <v>205.64138425769426</v>
      </c>
    </row>
    <row r="29" spans="2:26" ht="20.100000000000001" customHeight="1" thickBot="1" x14ac:dyDescent="0.25">
      <c r="B29" s="8" t="s">
        <v>49</v>
      </c>
      <c r="C29" s="13">
        <f>'2001'!$C30</f>
        <v>191.1808850168205</v>
      </c>
      <c r="D29" s="13">
        <f>'2002'!$C30</f>
        <v>187.76416457118401</v>
      </c>
      <c r="E29" s="13">
        <f>'2003'!$C30</f>
        <v>147.7104755265519</v>
      </c>
      <c r="F29" s="13">
        <f>'2004'!$C30</f>
        <v>166.85528719046584</v>
      </c>
      <c r="G29" s="13">
        <f>'2005'!$C30</f>
        <v>163.74870956770894</v>
      </c>
      <c r="H29" s="13">
        <f>'2006'!$C30</f>
        <v>162.87494671417411</v>
      </c>
      <c r="I29" s="13">
        <f>'2007'!$C30</f>
        <v>160.06004092412047</v>
      </c>
      <c r="J29" s="13">
        <f>'2008'!$C30</f>
        <v>166.5241083042751</v>
      </c>
      <c r="K29" s="13">
        <f>'2009'!$C30</f>
        <v>180.38278535722978</v>
      </c>
      <c r="L29" s="13">
        <f>'2010'!$C30</f>
        <v>178.64645718853828</v>
      </c>
      <c r="M29" s="13">
        <f>'2011'!$C30</f>
        <v>175.07828913465733</v>
      </c>
      <c r="N29" s="13">
        <f>'2012'!$C30</f>
        <v>169.50554536538226</v>
      </c>
      <c r="O29" s="13">
        <f>'2013'!$C30</f>
        <v>168.47637704298137</v>
      </c>
      <c r="P29" s="13">
        <f>'2014'!$C30</f>
        <v>166.76717502737532</v>
      </c>
      <c r="Q29" s="13">
        <f>'2015'!$C30</f>
        <v>157.695198485102</v>
      </c>
      <c r="R29" s="13">
        <f>'2016'!$C30</f>
        <v>102.44222215144856</v>
      </c>
      <c r="S29" s="13">
        <f>'2017'!$C30</f>
        <v>109.53056439191442</v>
      </c>
      <c r="T29" s="13">
        <f>'2018'!$C30</f>
        <v>115.55265654960253</v>
      </c>
      <c r="U29" s="13">
        <f>'2019'!$C30</f>
        <v>121.53132635751007</v>
      </c>
      <c r="V29" s="13">
        <f>'2020'!$C30</f>
        <v>103.95785046585519</v>
      </c>
      <c r="W29" s="13">
        <f>'2021'!$C30</f>
        <v>121.93807240311418</v>
      </c>
      <c r="X29" s="13">
        <f>'2022'!$C30</f>
        <v>135.70382543687413</v>
      </c>
      <c r="Y29" s="13">
        <f>'2023'!$C30</f>
        <v>144.59508923271736</v>
      </c>
      <c r="Z29" s="13">
        <f>'2024'!$C30</f>
        <v>150.30073997863164</v>
      </c>
    </row>
    <row r="30" spans="2:26" ht="20.100000000000001" customHeight="1" thickBot="1" x14ac:dyDescent="0.25">
      <c r="B30" s="8" t="s">
        <v>50</v>
      </c>
      <c r="C30" s="13">
        <f>'2001'!$C31</f>
        <v>152.97974372321221</v>
      </c>
      <c r="D30" s="13">
        <f>'2002'!$C31</f>
        <v>160.69791039600273</v>
      </c>
      <c r="E30" s="13">
        <f>'2003'!$C31</f>
        <v>181.10340813445606</v>
      </c>
      <c r="F30" s="13">
        <f>'2004'!$C31</f>
        <v>206.53402036624067</v>
      </c>
      <c r="G30" s="13">
        <f>'2005'!$C31</f>
        <v>229.09682680178139</v>
      </c>
      <c r="H30" s="13">
        <f>'2006'!$C31</f>
        <v>249.31521232983025</v>
      </c>
      <c r="I30" s="13">
        <f>'2007'!$C31</f>
        <v>246.69296085619371</v>
      </c>
      <c r="J30" s="13">
        <f>'2008'!$C31</f>
        <v>258.26768158718181</v>
      </c>
      <c r="K30" s="13">
        <f>'2009'!$C31</f>
        <v>258.86241112242516</v>
      </c>
      <c r="L30" s="13">
        <f>'2010'!$C31</f>
        <v>255.45164213700016</v>
      </c>
      <c r="M30" s="13">
        <f>'2011'!$C31</f>
        <v>245.69682548266724</v>
      </c>
      <c r="N30" s="13">
        <f>'2012'!$C31</f>
        <v>246.26948147634485</v>
      </c>
      <c r="O30" s="13">
        <f>'2013'!$C31</f>
        <v>241.40586673396285</v>
      </c>
      <c r="P30" s="13">
        <f>'2014'!$C31</f>
        <v>247.49443964087422</v>
      </c>
      <c r="Q30" s="13">
        <f>'2015'!$C31</f>
        <v>230.57417608473591</v>
      </c>
      <c r="R30" s="13">
        <f>'2016'!$C31</f>
        <v>160.09971684262041</v>
      </c>
      <c r="S30" s="13">
        <f>'2017'!$C31</f>
        <v>160.11821175150996</v>
      </c>
      <c r="T30" s="13">
        <f>'2018'!$C31</f>
        <v>137.10166378861388</v>
      </c>
      <c r="U30" s="13">
        <f>'2019'!$C31</f>
        <v>145.85788660053046</v>
      </c>
      <c r="V30" s="13">
        <f>'2020'!$C31</f>
        <v>123.88268521097339</v>
      </c>
      <c r="W30" s="13">
        <f>'2021'!$C31</f>
        <v>140.31007078835344</v>
      </c>
      <c r="X30" s="13">
        <f>'2022'!$C31</f>
        <v>147.26238005525025</v>
      </c>
      <c r="Y30" s="13">
        <f>'2023'!$C31</f>
        <v>154.84566500226961</v>
      </c>
      <c r="Z30" s="13">
        <f>'2024'!$C31</f>
        <v>160.59468649097713</v>
      </c>
    </row>
    <row r="31" spans="2:26" ht="20.100000000000001" customHeight="1" thickBot="1" x14ac:dyDescent="0.25">
      <c r="B31" s="8" t="s">
        <v>51</v>
      </c>
      <c r="C31" s="13">
        <f>'2001'!$C32</f>
        <v>124.97376582795047</v>
      </c>
      <c r="D31" s="13">
        <f>'2002'!$C32</f>
        <v>125.2749478232008</v>
      </c>
      <c r="E31" s="13">
        <f>'2003'!$C32</f>
        <v>128.28213118819889</v>
      </c>
      <c r="F31" s="13">
        <f>'2004'!$C32</f>
        <v>127.7531676576609</v>
      </c>
      <c r="G31" s="13">
        <f>'2005'!$C32</f>
        <v>130.60956036458768</v>
      </c>
      <c r="H31" s="13">
        <f>'2006'!$C32</f>
        <v>142.77885763799441</v>
      </c>
      <c r="I31" s="13">
        <f>'2007'!$C32</f>
        <v>146.6422106785198</v>
      </c>
      <c r="J31" s="13">
        <f>'2008'!$C32</f>
        <v>163.67589481342546</v>
      </c>
      <c r="K31" s="13">
        <f>'2009'!$C32</f>
        <v>176.13984911700541</v>
      </c>
      <c r="L31" s="13">
        <f>'2010'!$C32</f>
        <v>159.58626666083646</v>
      </c>
      <c r="M31" s="13">
        <f>'2011'!$C32</f>
        <v>166.55553865889942</v>
      </c>
      <c r="N31" s="13">
        <f>'2012'!$C32</f>
        <v>162.52018016698969</v>
      </c>
      <c r="O31" s="13">
        <f>'2013'!$C32</f>
        <v>152.8035914528389</v>
      </c>
      <c r="P31" s="13">
        <f>'2014'!$C32</f>
        <v>142.8280597903111</v>
      </c>
      <c r="Q31" s="13">
        <f>'2015'!$C32</f>
        <v>146.64191165456509</v>
      </c>
      <c r="R31" s="13">
        <f>'2016'!$C32</f>
        <v>94.510483150243985</v>
      </c>
      <c r="S31" s="13">
        <f>'2017'!$C32</f>
        <v>96.462832102956853</v>
      </c>
      <c r="T31" s="13">
        <f>'2018'!$C32</f>
        <v>101.06249115246079</v>
      </c>
      <c r="U31" s="13">
        <f>'2019'!$C32</f>
        <v>105.77587076450369</v>
      </c>
      <c r="V31" s="13">
        <f>'2020'!$C32</f>
        <v>93.921639725948964</v>
      </c>
      <c r="W31" s="13">
        <f>'2021'!$C32</f>
        <v>109.31216771842102</v>
      </c>
      <c r="X31" s="13">
        <f>'2022'!$C32</f>
        <v>117.78000723537727</v>
      </c>
      <c r="Y31" s="13">
        <f>'2023'!$C32</f>
        <v>117.25594549988732</v>
      </c>
      <c r="Z31" s="13">
        <f>'2024'!$C32</f>
        <v>133.90552635214226</v>
      </c>
    </row>
    <row r="32" spans="2:26" ht="20.100000000000001" customHeight="1" thickBot="1" x14ac:dyDescent="0.25">
      <c r="B32" s="8" t="s">
        <v>52</v>
      </c>
      <c r="C32" s="13">
        <f>'2001'!$C33</f>
        <v>151.94810820176295</v>
      </c>
      <c r="D32" s="13">
        <f>'2002'!$C33</f>
        <v>156.40499511758657</v>
      </c>
      <c r="E32" s="13">
        <f>'2003'!$C33</f>
        <v>160.83531239549072</v>
      </c>
      <c r="F32" s="13">
        <f>'2004'!$C33</f>
        <v>164.78675580597726</v>
      </c>
      <c r="G32" s="13">
        <f>'2005'!$C33</f>
        <v>164.88077520918083</v>
      </c>
      <c r="H32" s="13">
        <f>'2006'!$C33</f>
        <v>172.62594123216584</v>
      </c>
      <c r="I32" s="13">
        <f>'2007'!$C33</f>
        <v>159.60142343033851</v>
      </c>
      <c r="J32" s="13">
        <f>'2008'!$C33</f>
        <v>175.68490790781922</v>
      </c>
      <c r="K32" s="13">
        <f>'2009'!$C33</f>
        <v>189.86838799149984</v>
      </c>
      <c r="L32" s="13">
        <f>'2010'!$C33</f>
        <v>194.27271025187181</v>
      </c>
      <c r="M32" s="13">
        <f>'2011'!$C33</f>
        <v>185.87154768108391</v>
      </c>
      <c r="N32" s="13">
        <f>'2012'!$C33</f>
        <v>186.37039983781574</v>
      </c>
      <c r="O32" s="13">
        <f>'2013'!$C33</f>
        <v>180.00338027303386</v>
      </c>
      <c r="P32" s="13">
        <f>'2014'!$C33</f>
        <v>180.71794911301177</v>
      </c>
      <c r="Q32" s="13">
        <f>'2015'!$C33</f>
        <v>182.29404038714119</v>
      </c>
      <c r="R32" s="13">
        <f>'2016'!$C33</f>
        <v>131.6080185374791</v>
      </c>
      <c r="S32" s="13">
        <f>'2017'!$C33</f>
        <v>133.17981230609138</v>
      </c>
      <c r="T32" s="13">
        <f>'2018'!$C33</f>
        <v>129.56694336951753</v>
      </c>
      <c r="U32" s="13">
        <f>'2019'!$C33</f>
        <v>127.71379845555406</v>
      </c>
      <c r="V32" s="13">
        <f>'2020'!$C33</f>
        <v>110.53105413540145</v>
      </c>
      <c r="W32" s="13">
        <f>'2021'!$C33</f>
        <v>123.33336502895395</v>
      </c>
      <c r="X32" s="13">
        <f>'2022'!$C33</f>
        <v>132.47901233633971</v>
      </c>
      <c r="Y32" s="13">
        <f>'2023'!$C33</f>
        <v>134.13433092921713</v>
      </c>
      <c r="Z32" s="13">
        <f>'2024'!$C33</f>
        <v>144.14960942473468</v>
      </c>
    </row>
    <row r="33" spans="2:26" ht="20.100000000000001" customHeight="1" thickBot="1" x14ac:dyDescent="0.25">
      <c r="B33" s="8" t="s">
        <v>53</v>
      </c>
      <c r="C33" s="13">
        <f>'2001'!$C34</f>
        <v>95.336359884440782</v>
      </c>
      <c r="D33" s="13">
        <f>'2002'!$C34</f>
        <v>96.251489498140813</v>
      </c>
      <c r="E33" s="13">
        <f>'2003'!$C34</f>
        <v>101.20878808818378</v>
      </c>
      <c r="F33" s="13">
        <f>'2004'!$C34</f>
        <v>102.33394864279641</v>
      </c>
      <c r="G33" s="13">
        <f>'2005'!$C34</f>
        <v>105.25608716599339</v>
      </c>
      <c r="H33" s="13">
        <f>'2006'!$C34</f>
        <v>110.01591575200781</v>
      </c>
      <c r="I33" s="13">
        <f>'2007'!$C34</f>
        <v>108.35639030108084</v>
      </c>
      <c r="J33" s="13">
        <f>'2008'!$C34</f>
        <v>127.84601657559116</v>
      </c>
      <c r="K33" s="13">
        <f>'2009'!$C34</f>
        <v>140.02075224706556</v>
      </c>
      <c r="L33" s="13">
        <f>'2010'!$C34</f>
        <v>136.29761206828661</v>
      </c>
      <c r="M33" s="13">
        <f>'2011'!$C34</f>
        <v>136.24918440539321</v>
      </c>
      <c r="N33" s="13">
        <f>'2012'!$C34</f>
        <v>139.5287532566814</v>
      </c>
      <c r="O33" s="13">
        <f>'2013'!$C34</f>
        <v>135.40465428645911</v>
      </c>
      <c r="P33" s="13">
        <f>'2014'!$C34</f>
        <v>136.16618276725254</v>
      </c>
      <c r="Q33" s="13">
        <f>'2015'!$C34</f>
        <v>136.91685844896347</v>
      </c>
      <c r="R33" s="13">
        <f>'2016'!$C34</f>
        <v>93.048186394908612</v>
      </c>
      <c r="S33" s="13">
        <f>'2017'!$C34</f>
        <v>97.422872800429673</v>
      </c>
      <c r="T33" s="13">
        <f>'2018'!$C34</f>
        <v>93.615081264674373</v>
      </c>
      <c r="U33" s="13">
        <f>'2019'!$C34</f>
        <v>99.205755212940161</v>
      </c>
      <c r="V33" s="13">
        <f>'2020'!$C34</f>
        <v>85.707742257069341</v>
      </c>
      <c r="W33" s="13">
        <f>'2021'!$C34</f>
        <v>96.332893375664398</v>
      </c>
      <c r="X33" s="13">
        <f>'2022'!$C34</f>
        <v>101.19491164573131</v>
      </c>
      <c r="Y33" s="13">
        <f>'2023'!$C34</f>
        <v>110.82608274050371</v>
      </c>
      <c r="Z33" s="13">
        <f>'2024'!$C34</f>
        <v>114.8282336762489</v>
      </c>
    </row>
    <row r="34" spans="2:26" ht="20.100000000000001" customHeight="1" thickBot="1" x14ac:dyDescent="0.25">
      <c r="B34" s="8" t="s">
        <v>54</v>
      </c>
      <c r="C34" s="13">
        <f>'2001'!$C35</f>
        <v>104.8714657136088</v>
      </c>
      <c r="D34" s="13">
        <f>'2002'!$C35</f>
        <v>109.37198306422589</v>
      </c>
      <c r="E34" s="13">
        <f>'2003'!$C35</f>
        <v>109.54547896219104</v>
      </c>
      <c r="F34" s="13">
        <f>'2004'!$C35</f>
        <v>109.92149228827518</v>
      </c>
      <c r="G34" s="13">
        <f>'2005'!$C35</f>
        <v>113.40271761847933</v>
      </c>
      <c r="H34" s="13">
        <f>'2006'!$C35</f>
        <v>122.5663937134761</v>
      </c>
      <c r="I34" s="13">
        <f>'2007'!$C35</f>
        <v>122.74536587127035</v>
      </c>
      <c r="J34" s="13">
        <f>'2008'!$C35</f>
        <v>136.44113760379241</v>
      </c>
      <c r="K34" s="13">
        <f>'2009'!$C35</f>
        <v>145.22785025575484</v>
      </c>
      <c r="L34" s="13">
        <f>'2010'!$C35</f>
        <v>154.42311046706649</v>
      </c>
      <c r="M34" s="13">
        <f>'2011'!$C35</f>
        <v>161.66567253206085</v>
      </c>
      <c r="N34" s="13">
        <f>'2012'!$C35</f>
        <v>155.33195472680018</v>
      </c>
      <c r="O34" s="13">
        <f>'2013'!$C35</f>
        <v>146.35833699294349</v>
      </c>
      <c r="P34" s="13">
        <f>'2014'!$C35</f>
        <v>149.71480942532466</v>
      </c>
      <c r="Q34" s="13">
        <f>'2015'!$C35</f>
        <v>147.70778238072671</v>
      </c>
      <c r="R34" s="13">
        <f>'2016'!$C35</f>
        <v>116.41959120709602</v>
      </c>
      <c r="S34" s="13">
        <f>'2017'!$C35</f>
        <v>115.14350007148586</v>
      </c>
      <c r="T34" s="13">
        <f>'2018'!$C35</f>
        <v>112.08135414724048</v>
      </c>
      <c r="U34" s="13">
        <f>'2019'!$C35</f>
        <v>109.90049939706171</v>
      </c>
      <c r="V34" s="13">
        <f>'2020'!$C35</f>
        <v>97.261400010453272</v>
      </c>
      <c r="W34" s="13">
        <f>'2021'!$C35</f>
        <v>106.60087054959422</v>
      </c>
      <c r="X34" s="13">
        <f>'2022'!$C35</f>
        <v>114.50699867417167</v>
      </c>
      <c r="Y34" s="13">
        <f>'2023'!$C35</f>
        <v>125.3856924417977</v>
      </c>
      <c r="Z34" s="13">
        <f>'2024'!$C35</f>
        <v>124.10152794628745</v>
      </c>
    </row>
    <row r="35" spans="2:26" ht="20.100000000000001" customHeight="1" thickBot="1" x14ac:dyDescent="0.25">
      <c r="B35" s="8" t="s">
        <v>55</v>
      </c>
      <c r="C35" s="13">
        <f>'2001'!$C36</f>
        <v>96.092825669596834</v>
      </c>
      <c r="D35" s="13">
        <f>'2002'!$C36</f>
        <v>116.78529361427952</v>
      </c>
      <c r="E35" s="13">
        <f>'2003'!$C36</f>
        <v>130.08318581929765</v>
      </c>
      <c r="F35" s="13">
        <f>'2004'!$C36</f>
        <v>130.71724305893815</v>
      </c>
      <c r="G35" s="13">
        <f>'2005'!$C36</f>
        <v>137.99299055055235</v>
      </c>
      <c r="H35" s="13">
        <f>'2006'!$C36</f>
        <v>144.3871519379876</v>
      </c>
      <c r="I35" s="13">
        <f>'2007'!$C36</f>
        <v>153.49818149650071</v>
      </c>
      <c r="J35" s="13">
        <f>'2008'!$C36</f>
        <v>159.76209516193524</v>
      </c>
      <c r="K35" s="13">
        <f>'2009'!$C36</f>
        <v>173.49535856880374</v>
      </c>
      <c r="L35" s="13">
        <f>'2010'!$C36</f>
        <v>172.61318207673386</v>
      </c>
      <c r="M35" s="13">
        <f>'2011'!$C36</f>
        <v>157.74238196541174</v>
      </c>
      <c r="N35" s="13">
        <f>'2012'!$C36</f>
        <v>159.73878099144304</v>
      </c>
      <c r="O35" s="13">
        <f>'2013'!$C36</f>
        <v>153.7512863653441</v>
      </c>
      <c r="P35" s="13">
        <f>'2014'!$C36</f>
        <v>157.773770667679</v>
      </c>
      <c r="Q35" s="13">
        <f>'2015'!$C36</f>
        <v>153.5727322980006</v>
      </c>
      <c r="R35" s="13">
        <f>'2016'!$C36</f>
        <v>110.07719529395867</v>
      </c>
      <c r="S35" s="13">
        <f>'2017'!$C36</f>
        <v>104.91206791995148</v>
      </c>
      <c r="T35" s="13">
        <f>'2018'!$C36</f>
        <v>107.87370672738956</v>
      </c>
      <c r="U35" s="13">
        <f>'2019'!$C36</f>
        <v>115.97148701850648</v>
      </c>
      <c r="V35" s="13">
        <f>'2020'!$C36</f>
        <v>100.62242709321509</v>
      </c>
      <c r="W35" s="13">
        <f>'2021'!$C36</f>
        <v>118.91362966177115</v>
      </c>
      <c r="X35" s="13">
        <f>'2022'!$C36</f>
        <v>119.05510967716023</v>
      </c>
      <c r="Y35" s="13">
        <f>'2023'!$C36</f>
        <v>122.15403067059319</v>
      </c>
      <c r="Z35" s="13">
        <f>'2024'!$C36</f>
        <v>143.96318993786963</v>
      </c>
    </row>
    <row r="36" spans="2:26" ht="20.100000000000001" customHeight="1" thickBot="1" x14ac:dyDescent="0.25">
      <c r="B36" s="8" t="s">
        <v>56</v>
      </c>
      <c r="C36" s="13">
        <f>'2001'!$C37</f>
        <v>115.19000172591865</v>
      </c>
      <c r="D36" s="13">
        <f>'2002'!$C37</f>
        <v>122.17865276037246</v>
      </c>
      <c r="E36" s="13">
        <f>'2003'!$C37</f>
        <v>123.77958844293096</v>
      </c>
      <c r="F36" s="13">
        <f>'2004'!$C37</f>
        <v>125.21683130264977</v>
      </c>
      <c r="G36" s="13">
        <f>'2005'!$C37</f>
        <v>125.84900322702592</v>
      </c>
      <c r="H36" s="13">
        <f>'2006'!$C37</f>
        <v>124.84294324361467</v>
      </c>
      <c r="I36" s="13">
        <f>'2007'!$C37</f>
        <v>127.02196780309893</v>
      </c>
      <c r="J36" s="13">
        <f>'2008'!$C37</f>
        <v>143.61916452707135</v>
      </c>
      <c r="K36" s="13">
        <f>'2009'!$C37</f>
        <v>147.40537394420741</v>
      </c>
      <c r="L36" s="13">
        <f>'2010'!$C37</f>
        <v>141.37454294082335</v>
      </c>
      <c r="M36" s="13">
        <f>'2011'!$C37</f>
        <v>132.43938612912271</v>
      </c>
      <c r="N36" s="13">
        <f>'2012'!$C37</f>
        <v>136.2948951768721</v>
      </c>
      <c r="O36" s="13">
        <f>'2013'!$C37</f>
        <v>139.17648526359955</v>
      </c>
      <c r="P36" s="13">
        <f>'2014'!$C37</f>
        <v>139.73255768822446</v>
      </c>
      <c r="Q36" s="13">
        <f>'2015'!$C37</f>
        <v>125.77145098147142</v>
      </c>
      <c r="R36" s="13">
        <f>'2016'!$C37</f>
        <v>91.60194543833417</v>
      </c>
      <c r="S36" s="13">
        <f>'2017'!$C37</f>
        <v>96.159894908229717</v>
      </c>
      <c r="T36" s="13">
        <f>'2018'!$C37</f>
        <v>105.31434670313678</v>
      </c>
      <c r="U36" s="13">
        <f>'2019'!$C37</f>
        <v>116.18651277217023</v>
      </c>
      <c r="V36" s="13">
        <f>'2020'!$C37</f>
        <v>100.13978933541915</v>
      </c>
      <c r="W36" s="13">
        <f>'2021'!$C37</f>
        <v>116.65419680847434</v>
      </c>
      <c r="X36" s="13">
        <f>'2022'!$C37</f>
        <v>134.88491152878174</v>
      </c>
      <c r="Y36" s="13">
        <f>'2023'!$C37</f>
        <v>144.94694227919069</v>
      </c>
      <c r="Z36" s="13">
        <f>'2024'!$C37</f>
        <v>153.50189899026026</v>
      </c>
    </row>
    <row r="37" spans="2:26" ht="20.100000000000001" customHeight="1" thickBot="1" x14ac:dyDescent="0.25">
      <c r="B37" s="8" t="s">
        <v>57</v>
      </c>
      <c r="C37" s="13">
        <f>'2001'!$C38</f>
        <v>85.94576038448335</v>
      </c>
      <c r="D37" s="13">
        <f>'2002'!$C38</f>
        <v>95.811842490781743</v>
      </c>
      <c r="E37" s="13">
        <f>'2003'!$C38</f>
        <v>101.19496715781999</v>
      </c>
      <c r="F37" s="13">
        <f>'2004'!$C38</f>
        <v>103.82422193208575</v>
      </c>
      <c r="G37" s="13">
        <f>'2005'!$C38</f>
        <v>105.05976931142958</v>
      </c>
      <c r="H37" s="13">
        <f>'2006'!$C38</f>
        <v>108.79288829063783</v>
      </c>
      <c r="I37" s="13">
        <f>'2007'!$C38</f>
        <v>114.61078451246706</v>
      </c>
      <c r="J37" s="13">
        <f>'2008'!$C38</f>
        <v>140.43071419129291</v>
      </c>
      <c r="K37" s="13">
        <f>'2009'!$C38</f>
        <v>135.69166232632779</v>
      </c>
      <c r="L37" s="13">
        <f>'2010'!$C38</f>
        <v>132.1908662985426</v>
      </c>
      <c r="M37" s="13">
        <f>'2011'!$C38</f>
        <v>130.60051773675076</v>
      </c>
      <c r="N37" s="13">
        <f>'2012'!$C38</f>
        <v>130.71865452190013</v>
      </c>
      <c r="O37" s="13">
        <f>'2013'!$C38</f>
        <v>138.42285516105261</v>
      </c>
      <c r="P37" s="13">
        <f>'2014'!$C38</f>
        <v>141.50337857551321</v>
      </c>
      <c r="Q37" s="13">
        <f>'2015'!$C38</f>
        <v>133.69732399097191</v>
      </c>
      <c r="R37" s="13">
        <f>'2016'!$C38</f>
        <v>106.26190469115406</v>
      </c>
      <c r="S37" s="13">
        <f>'2017'!$C38</f>
        <v>101.09281428151807</v>
      </c>
      <c r="T37" s="13">
        <f>'2018'!$C38</f>
        <v>96.777503795344174</v>
      </c>
      <c r="U37" s="13">
        <f>'2019'!$C38</f>
        <v>107.08250021997227</v>
      </c>
      <c r="V37" s="13">
        <f>'2020'!$C38</f>
        <v>97.290407567099464</v>
      </c>
      <c r="W37" s="13">
        <f>'2021'!$C38</f>
        <v>110.72257854748123</v>
      </c>
      <c r="X37" s="13">
        <f>'2022'!$C38</f>
        <v>112.99766350092133</v>
      </c>
      <c r="Y37" s="13">
        <f>'2023'!$C38</f>
        <v>115.80888588724723</v>
      </c>
      <c r="Z37" s="13">
        <f>'2024'!$C38</f>
        <v>121.72684855381522</v>
      </c>
    </row>
    <row r="38" spans="2:26" ht="20.100000000000001" customHeight="1" thickBot="1" x14ac:dyDescent="0.25">
      <c r="B38" s="8" t="s">
        <v>58</v>
      </c>
      <c r="C38" s="13">
        <f>'2001'!$C39</f>
        <v>161.78368348195315</v>
      </c>
      <c r="D38" s="13">
        <f>'2002'!$C39</f>
        <v>178.83893911367011</v>
      </c>
      <c r="E38" s="13">
        <f>'2003'!$C39</f>
        <v>187.51790103833889</v>
      </c>
      <c r="F38" s="13">
        <f>'2004'!$C39</f>
        <v>184.91207923609809</v>
      </c>
      <c r="G38" s="13">
        <f>'2005'!$C39</f>
        <v>190.84518932560806</v>
      </c>
      <c r="H38" s="13">
        <f>'2006'!$C39</f>
        <v>195.8825155625253</v>
      </c>
      <c r="I38" s="13">
        <f>'2007'!$C39</f>
        <v>207.94437203217726</v>
      </c>
      <c r="J38" s="13">
        <f>'2008'!$C39</f>
        <v>219.74323135359532</v>
      </c>
      <c r="K38" s="13">
        <f>'2009'!$C39</f>
        <v>219.75433588458435</v>
      </c>
      <c r="L38" s="13">
        <f>'2010'!$C39</f>
        <v>216.96014234478727</v>
      </c>
      <c r="M38" s="13">
        <f>'2011'!$C39</f>
        <v>210.6020635840288</v>
      </c>
      <c r="N38" s="13">
        <f>'2012'!$C39</f>
        <v>207.97530529840458</v>
      </c>
      <c r="O38" s="13">
        <f>'2013'!$C39</f>
        <v>196.75682632620391</v>
      </c>
      <c r="P38" s="13">
        <f>'2014'!$C39</f>
        <v>198.22664708324811</v>
      </c>
      <c r="Q38" s="13">
        <f>'2015'!$C39</f>
        <v>197.80562237416336</v>
      </c>
      <c r="R38" s="13">
        <f>'2016'!$C39</f>
        <v>117.64426636416661</v>
      </c>
      <c r="S38" s="13">
        <f>'2017'!$C39</f>
        <v>116.30391886874568</v>
      </c>
      <c r="T38" s="13">
        <f>'2018'!$C39</f>
        <v>119.81932719263482</v>
      </c>
      <c r="U38" s="13">
        <f>'2019'!$C39</f>
        <v>125.42752237073179</v>
      </c>
      <c r="V38" s="13">
        <f>'2020'!$C39</f>
        <v>114.07017343059354</v>
      </c>
      <c r="W38" s="13">
        <f>'2021'!$C39</f>
        <v>130.46293198105064</v>
      </c>
      <c r="X38" s="13">
        <f>'2022'!$C39</f>
        <v>138.3298549879591</v>
      </c>
      <c r="Y38" s="13">
        <f>'2023'!$C39</f>
        <v>142.24356775699539</v>
      </c>
      <c r="Z38" s="13">
        <f>'2024'!$C39</f>
        <v>169.40358442195705</v>
      </c>
    </row>
    <row r="39" spans="2:26" ht="20.100000000000001" customHeight="1" thickBot="1" x14ac:dyDescent="0.25">
      <c r="B39" s="8" t="s">
        <v>59</v>
      </c>
      <c r="C39" s="13">
        <f>'2001'!$C40</f>
        <v>264.115677601671</v>
      </c>
      <c r="D39" s="13">
        <f>'2002'!$C40</f>
        <v>274.36711002172916</v>
      </c>
      <c r="E39" s="13">
        <f>'2003'!$C40</f>
        <v>273.60152448559523</v>
      </c>
      <c r="F39" s="13">
        <f>'2004'!$C40</f>
        <v>289.6450095677522</v>
      </c>
      <c r="G39" s="13">
        <f>'2005'!$C40</f>
        <v>282.60248835668415</v>
      </c>
      <c r="H39" s="13">
        <f>'2006'!$C40</f>
        <v>285.0081842059912</v>
      </c>
      <c r="I39" s="13">
        <f>'2007'!$C40</f>
        <v>283.437549216717</v>
      </c>
      <c r="J39" s="13">
        <f>'2008'!$C40</f>
        <v>297.26450029777493</v>
      </c>
      <c r="K39" s="13">
        <f>'2009'!$C40</f>
        <v>297.3614434537634</v>
      </c>
      <c r="L39" s="13">
        <f>'2010'!$C40</f>
        <v>288.29920282413116</v>
      </c>
      <c r="M39" s="13">
        <f>'2011'!$C40</f>
        <v>280.55691042158855</v>
      </c>
      <c r="N39" s="13">
        <f>'2012'!$C40</f>
        <v>282.76556305595403</v>
      </c>
      <c r="O39" s="13">
        <f>'2013'!$C40</f>
        <v>267.12115373330533</v>
      </c>
      <c r="P39" s="13">
        <f>'2014'!$C40</f>
        <v>278.16331764868357</v>
      </c>
      <c r="Q39" s="13">
        <f>'2015'!$C40</f>
        <v>272.17639580275426</v>
      </c>
      <c r="R39" s="13">
        <f>'2016'!$C40</f>
        <v>169.90568944416555</v>
      </c>
      <c r="S39" s="13">
        <f>'2017'!$C40</f>
        <v>172.20803193886968</v>
      </c>
      <c r="T39" s="13">
        <f>'2018'!$C40</f>
        <v>180.07691084325896</v>
      </c>
      <c r="U39" s="13">
        <f>'2019'!$C40</f>
        <v>177.92674744326132</v>
      </c>
      <c r="V39" s="13">
        <f>'2020'!$C40</f>
        <v>156.32177090253393</v>
      </c>
      <c r="W39" s="13">
        <f>'2021'!$C40</f>
        <v>176.588814561487</v>
      </c>
      <c r="X39" s="13">
        <f>'2022'!$C40</f>
        <v>182.79142290207184</v>
      </c>
      <c r="Y39" s="13">
        <f>'2023'!$C40</f>
        <v>190.84022164306154</v>
      </c>
      <c r="Z39" s="13">
        <f>'2024'!$C40</f>
        <v>190.94063653915498</v>
      </c>
    </row>
    <row r="40" spans="2:26" ht="20.100000000000001" customHeight="1" thickBot="1" x14ac:dyDescent="0.25">
      <c r="B40" s="8" t="s">
        <v>60</v>
      </c>
      <c r="C40" s="13">
        <f>'2001'!$C41</f>
        <v>133.47776924640743</v>
      </c>
      <c r="D40" s="13">
        <f>'2002'!$C41</f>
        <v>151.84927705374031</v>
      </c>
      <c r="E40" s="13">
        <f>'2003'!$C41</f>
        <v>155.75270045618208</v>
      </c>
      <c r="F40" s="13">
        <f>'2004'!$C41</f>
        <v>164.55007901480968</v>
      </c>
      <c r="G40" s="13">
        <f>'2005'!$C41</f>
        <v>162.4714027333597</v>
      </c>
      <c r="H40" s="13">
        <f>'2006'!$C41</f>
        <v>171.24277351190173</v>
      </c>
      <c r="I40" s="13">
        <f>'2007'!$C41</f>
        <v>177.50160367267981</v>
      </c>
      <c r="J40" s="13">
        <f>'2008'!$C41</f>
        <v>190.9917124146892</v>
      </c>
      <c r="K40" s="13">
        <f>'2009'!$C41</f>
        <v>202.63390758510081</v>
      </c>
      <c r="L40" s="13">
        <f>'2010'!$C41</f>
        <v>202.62808152511084</v>
      </c>
      <c r="M40" s="13">
        <f>'2011'!$C41</f>
        <v>192.55490728666479</v>
      </c>
      <c r="N40" s="13">
        <f>'2012'!$C41</f>
        <v>192.19722079230954</v>
      </c>
      <c r="O40" s="13">
        <f>'2013'!$C41</f>
        <v>183.54619988872653</v>
      </c>
      <c r="P40" s="13">
        <f>'2014'!$C41</f>
        <v>187.29794698456115</v>
      </c>
      <c r="Q40" s="13">
        <f>'2015'!$C41</f>
        <v>177.24877461002882</v>
      </c>
      <c r="R40" s="13">
        <f>'2016'!$C41</f>
        <v>122.00796397166394</v>
      </c>
      <c r="S40" s="13">
        <f>'2017'!$C41</f>
        <v>121.27203587360987</v>
      </c>
      <c r="T40" s="13">
        <f>'2018'!$C41</f>
        <v>123.34250248053952</v>
      </c>
      <c r="U40" s="13">
        <f>'2019'!$C41</f>
        <v>128.38694475794196</v>
      </c>
      <c r="V40" s="13">
        <f>'2020'!$C41</f>
        <v>115.003397847214</v>
      </c>
      <c r="W40" s="13">
        <f>'2021'!$C41</f>
        <v>126.8625459833018</v>
      </c>
      <c r="X40" s="13">
        <f>'2022'!$C41</f>
        <v>137.56643805838323</v>
      </c>
      <c r="Y40" s="13">
        <f>'2023'!$C41</f>
        <v>134.36687177609991</v>
      </c>
      <c r="Z40" s="13">
        <f>'2024'!$C41</f>
        <v>153.60264794817527</v>
      </c>
    </row>
    <row r="41" spans="2:26" ht="20.100000000000001" customHeight="1" thickBot="1" x14ac:dyDescent="0.25">
      <c r="B41" s="8" t="s">
        <v>61</v>
      </c>
      <c r="C41" s="13">
        <f>'2001'!$C42</f>
        <v>92.395144023600338</v>
      </c>
      <c r="D41" s="13">
        <f>'2002'!$C42</f>
        <v>101.94548020813583</v>
      </c>
      <c r="E41" s="13">
        <f>'2003'!$C42</f>
        <v>105.9476660728801</v>
      </c>
      <c r="F41" s="13">
        <f>'2004'!$C42</f>
        <v>113.03943331497742</v>
      </c>
      <c r="G41" s="13">
        <f>'2005'!$C42</f>
        <v>124.56358513965276</v>
      </c>
      <c r="H41" s="13">
        <f>'2006'!$C42</f>
        <v>127.87061743820135</v>
      </c>
      <c r="I41" s="13">
        <f>'2007'!$C42</f>
        <v>134.33276776106001</v>
      </c>
      <c r="J41" s="13">
        <f>'2008'!$C42</f>
        <v>141.06422385098094</v>
      </c>
      <c r="K41" s="13">
        <f>'2009'!$C42</f>
        <v>150.70934920025755</v>
      </c>
      <c r="L41" s="13">
        <f>'2010'!$C42</f>
        <v>146.10691385471421</v>
      </c>
      <c r="M41" s="13">
        <f>'2011'!$C42</f>
        <v>137.09035575055563</v>
      </c>
      <c r="N41" s="13">
        <f>'2012'!$C42</f>
        <v>139.16650893779692</v>
      </c>
      <c r="O41" s="13">
        <f>'2013'!$C42</f>
        <v>149.94949393073765</v>
      </c>
      <c r="P41" s="13">
        <f>'2014'!$C42</f>
        <v>154.79798373882238</v>
      </c>
      <c r="Q41" s="13">
        <f>'2015'!$C42</f>
        <v>147.74011828702402</v>
      </c>
      <c r="R41" s="13">
        <f>'2016'!$C42</f>
        <v>88.922604804205747</v>
      </c>
      <c r="S41" s="13">
        <f>'2017'!$C42</f>
        <v>88.788838898441313</v>
      </c>
      <c r="T41" s="13">
        <f>'2018'!$C42</f>
        <v>88.440500714998294</v>
      </c>
      <c r="U41" s="13">
        <f>'2019'!$C42</f>
        <v>93.56265686763048</v>
      </c>
      <c r="V41" s="13">
        <f>'2020'!$C42</f>
        <v>83.652829640787843</v>
      </c>
      <c r="W41" s="13">
        <f>'2021'!$C42</f>
        <v>96.593236659476347</v>
      </c>
      <c r="X41" s="13">
        <f>'2022'!$C42</f>
        <v>107.85599525384833</v>
      </c>
      <c r="Y41" s="13">
        <f>'2023'!$C42</f>
        <v>110.98035423377048</v>
      </c>
      <c r="Z41" s="13">
        <f>'2024'!$C42</f>
        <v>127.9258504362833</v>
      </c>
    </row>
    <row r="42" spans="2:26" ht="20.100000000000001" customHeight="1" thickBot="1" x14ac:dyDescent="0.25">
      <c r="B42" s="8" t="s">
        <v>62</v>
      </c>
      <c r="C42" s="13">
        <f>'2001'!$C43</f>
        <v>100.34443435290157</v>
      </c>
      <c r="D42" s="13">
        <f>'2002'!$C43</f>
        <v>104.26508575550952</v>
      </c>
      <c r="E42" s="13">
        <f>'2003'!$C43</f>
        <v>110.54226461297496</v>
      </c>
      <c r="F42" s="13">
        <f>'2004'!$C43</f>
        <v>116.34994621728218</v>
      </c>
      <c r="G42" s="13">
        <f>'2005'!$C43</f>
        <v>119.01164759759097</v>
      </c>
      <c r="H42" s="13">
        <f>'2006'!$C43</f>
        <v>121.35080948767387</v>
      </c>
      <c r="I42" s="13">
        <f>'2007'!$C43</f>
        <v>127.16145385040039</v>
      </c>
      <c r="J42" s="13">
        <f>'2008'!$C43</f>
        <v>135.39760606249945</v>
      </c>
      <c r="K42" s="13">
        <f>'2009'!$C43</f>
        <v>144.35320966982678</v>
      </c>
      <c r="L42" s="13">
        <f>'2010'!$C43</f>
        <v>147.50058916708181</v>
      </c>
      <c r="M42" s="13">
        <f>'2011'!$C43</f>
        <v>137.44947592998795</v>
      </c>
      <c r="N42" s="13">
        <f>'2012'!$C43</f>
        <v>137.63826353415672</v>
      </c>
      <c r="O42" s="13">
        <f>'2013'!$C43</f>
        <v>145.23267344914976</v>
      </c>
      <c r="P42" s="13">
        <f>'2014'!$C43</f>
        <v>156.97517476333647</v>
      </c>
      <c r="Q42" s="13">
        <f>'2015'!$C43</f>
        <v>140.8299857722109</v>
      </c>
      <c r="R42" s="13">
        <f>'2016'!$C43</f>
        <v>105.09666415755923</v>
      </c>
      <c r="S42" s="13">
        <f>'2017'!$C43</f>
        <v>103.94635523613962</v>
      </c>
      <c r="T42" s="13">
        <f>'2018'!$C43</f>
        <v>100.54543749777719</v>
      </c>
      <c r="U42" s="13">
        <f>'2019'!$C43</f>
        <v>110.24179996164484</v>
      </c>
      <c r="V42" s="13">
        <f>'2020'!$C43</f>
        <v>100.69460296755258</v>
      </c>
      <c r="W42" s="13">
        <f>'2021'!$C43</f>
        <v>109.08745409094334</v>
      </c>
      <c r="X42" s="13">
        <f>'2022'!$C43</f>
        <v>110.6480872880242</v>
      </c>
      <c r="Y42" s="13">
        <f>'2023'!$C43</f>
        <v>109.41906928944094</v>
      </c>
      <c r="Z42" s="13">
        <f>'2024'!$C43</f>
        <v>118.07409304478877</v>
      </c>
    </row>
    <row r="43" spans="2:26" ht="20.100000000000001" customHeight="1" thickBot="1" x14ac:dyDescent="0.25">
      <c r="B43" s="8" t="s">
        <v>63</v>
      </c>
      <c r="C43" s="13">
        <f>'2001'!$C44</f>
        <v>118.31740393019257</v>
      </c>
      <c r="D43" s="13">
        <f>'2002'!$C44</f>
        <v>120.31227821149753</v>
      </c>
      <c r="E43" s="13">
        <f>'2003'!$C44</f>
        <v>120.67044850811497</v>
      </c>
      <c r="F43" s="13">
        <f>'2004'!$C44</f>
        <v>117.06994654865221</v>
      </c>
      <c r="G43" s="13">
        <f>'2005'!$C44</f>
        <v>132.10853687359847</v>
      </c>
      <c r="H43" s="13">
        <f>'2006'!$C44</f>
        <v>132.12592331637339</v>
      </c>
      <c r="I43" s="13">
        <f>'2007'!$C44</f>
        <v>135.85447914081752</v>
      </c>
      <c r="J43" s="13">
        <f>'2008'!$C44</f>
        <v>159.63886678888929</v>
      </c>
      <c r="K43" s="13">
        <f>'2009'!$C44</f>
        <v>164.97986220904065</v>
      </c>
      <c r="L43" s="13">
        <f>'2010'!$C44</f>
        <v>164.12961567445367</v>
      </c>
      <c r="M43" s="13">
        <f>'2011'!$C44</f>
        <v>163.9501829112007</v>
      </c>
      <c r="N43" s="13">
        <f>'2012'!$C44</f>
        <v>161.58113324702865</v>
      </c>
      <c r="O43" s="13">
        <f>'2013'!$C44</f>
        <v>159.48625373620195</v>
      </c>
      <c r="P43" s="13">
        <f>'2014'!$C44</f>
        <v>167.62226372092189</v>
      </c>
      <c r="Q43" s="13">
        <f>'2015'!$C44</f>
        <v>161.29129400427621</v>
      </c>
      <c r="R43" s="13">
        <f>'2016'!$C44</f>
        <v>114.81135055027818</v>
      </c>
      <c r="S43" s="13">
        <f>'2017'!$C44</f>
        <v>118.70983536324133</v>
      </c>
      <c r="T43" s="13">
        <f>'2018'!$C44</f>
        <v>115.91322862344555</v>
      </c>
      <c r="U43" s="13">
        <f>'2019'!$C44</f>
        <v>113.33706050441049</v>
      </c>
      <c r="V43" s="13">
        <f>'2020'!$C44</f>
        <v>99.762351781737877</v>
      </c>
      <c r="W43" s="13">
        <f>'2021'!$C44</f>
        <v>112.22764779447346</v>
      </c>
      <c r="X43" s="13">
        <f>'2022'!$C44</f>
        <v>119.94962280390867</v>
      </c>
      <c r="Y43" s="13">
        <f>'2023'!$C44</f>
        <v>122.81746911976271</v>
      </c>
      <c r="Z43" s="13">
        <f>'2024'!$C44</f>
        <v>128.65445188767134</v>
      </c>
    </row>
    <row r="44" spans="2:26" ht="20.100000000000001" customHeight="1" thickBot="1" x14ac:dyDescent="0.25">
      <c r="B44" s="8" t="s">
        <v>64</v>
      </c>
      <c r="C44" s="13">
        <f>'2001'!$C45</f>
        <v>173.09676623857021</v>
      </c>
      <c r="D44" s="13">
        <f>'2002'!$C45</f>
        <v>185.33663779642643</v>
      </c>
      <c r="E44" s="13">
        <f>'2003'!$C45</f>
        <v>189.19545204908914</v>
      </c>
      <c r="F44" s="13">
        <f>'2004'!$C45</f>
        <v>181.95816550639836</v>
      </c>
      <c r="G44" s="13">
        <f>'2005'!$C45</f>
        <v>195.59494351376776</v>
      </c>
      <c r="H44" s="13">
        <f>'2006'!$C45</f>
        <v>202.72294290294926</v>
      </c>
      <c r="I44" s="13">
        <f>'2007'!$C45</f>
        <v>203.60108278133939</v>
      </c>
      <c r="J44" s="13">
        <f>'2008'!$C45</f>
        <v>217.42994602030595</v>
      </c>
      <c r="K44" s="13">
        <f>'2009'!$C45</f>
        <v>220.45644585796794</v>
      </c>
      <c r="L44" s="13">
        <f>'2010'!$C45</f>
        <v>217.16386776147183</v>
      </c>
      <c r="M44" s="13">
        <f>'2011'!$C45</f>
        <v>212.21170850881509</v>
      </c>
      <c r="N44" s="13">
        <f>'2012'!$C45</f>
        <v>207.88453624730084</v>
      </c>
      <c r="O44" s="13">
        <f>'2013'!$C45</f>
        <v>200.13135842732254</v>
      </c>
      <c r="P44" s="13">
        <f>'2014'!$C45</f>
        <v>199.53328418302459</v>
      </c>
      <c r="Q44" s="13">
        <f>'2015'!$C45</f>
        <v>202.03822630247831</v>
      </c>
      <c r="R44" s="13">
        <f>'2016'!$C45</f>
        <v>167.1442885771543</v>
      </c>
      <c r="S44" s="13">
        <f>'2017'!$C45</f>
        <v>174.92366967141612</v>
      </c>
      <c r="T44" s="13">
        <f>'2018'!$C45</f>
        <v>182.91162350395564</v>
      </c>
      <c r="U44" s="13">
        <f>'2019'!$C45</f>
        <v>189.74104030146216</v>
      </c>
      <c r="V44" s="13">
        <f>'2020'!$C45</f>
        <v>169.53048675363485</v>
      </c>
      <c r="W44" s="13">
        <f>'2021'!$C45</f>
        <v>184.31884055402605</v>
      </c>
      <c r="X44" s="13">
        <f>'2022'!$C45</f>
        <v>191.46091491462244</v>
      </c>
      <c r="Y44" s="13">
        <f>'2023'!$C45</f>
        <v>200.23423802388285</v>
      </c>
      <c r="Z44" s="13">
        <f>'2024'!$C45</f>
        <v>218.1520504990649</v>
      </c>
    </row>
    <row r="45" spans="2:26" ht="20.100000000000001" customHeight="1" thickBot="1" x14ac:dyDescent="0.25">
      <c r="B45" s="8" t="s">
        <v>65</v>
      </c>
      <c r="C45" s="13">
        <f>'2001'!$C46</f>
        <v>157.28528143064216</v>
      </c>
      <c r="D45" s="13">
        <f>'2002'!$C46</f>
        <v>167.61528544439059</v>
      </c>
      <c r="E45" s="13">
        <f>'2003'!$C46</f>
        <v>172.83826835066384</v>
      </c>
      <c r="F45" s="13">
        <f>'2004'!$C46</f>
        <v>169.03723261981824</v>
      </c>
      <c r="G45" s="13">
        <f>'2005'!$C46</f>
        <v>168.71271891728861</v>
      </c>
      <c r="H45" s="13">
        <f>'2006'!$C46</f>
        <v>163.90649304381111</v>
      </c>
      <c r="I45" s="13">
        <f>'2007'!$C46</f>
        <v>168.99262271814479</v>
      </c>
      <c r="J45" s="13">
        <f>'2008'!$C46</f>
        <v>183.98468638556744</v>
      </c>
      <c r="K45" s="13">
        <f>'2009'!$C46</f>
        <v>221.54925585873195</v>
      </c>
      <c r="L45" s="13">
        <f>'2010'!$C46</f>
        <v>212.90801186943619</v>
      </c>
      <c r="M45" s="13">
        <f>'2011'!$C46</f>
        <v>203.36560765782644</v>
      </c>
      <c r="N45" s="13">
        <f>'2012'!$C46</f>
        <v>196.17123038976322</v>
      </c>
      <c r="O45" s="13">
        <f>'2013'!$C46</f>
        <v>192.97314276739439</v>
      </c>
      <c r="P45" s="13">
        <f>'2014'!$C46</f>
        <v>191.84283834900765</v>
      </c>
      <c r="Q45" s="13">
        <f>'2015'!$C46</f>
        <v>181.74870747983374</v>
      </c>
      <c r="R45" s="13">
        <f>'2016'!$C46</f>
        <v>131.40099073856405</v>
      </c>
      <c r="S45" s="13">
        <f>'2017'!$C46</f>
        <v>121.49276941142277</v>
      </c>
      <c r="T45" s="13">
        <f>'2018'!$C46</f>
        <v>112.0653406557001</v>
      </c>
      <c r="U45" s="13">
        <f>'2019'!$C46</f>
        <v>124.58508590008114</v>
      </c>
      <c r="V45" s="13">
        <f>'2020'!$C46</f>
        <v>111.49683522881126</v>
      </c>
      <c r="W45" s="13">
        <f>'2021'!$C46</f>
        <v>120.74872256493077</v>
      </c>
      <c r="X45" s="13">
        <f>'2022'!$C46</f>
        <v>124.77107999342535</v>
      </c>
      <c r="Y45" s="13">
        <f>'2023'!$C46</f>
        <v>132.17141468876426</v>
      </c>
      <c r="Z45" s="13">
        <f>'2024'!$C46</f>
        <v>142.00652787020312</v>
      </c>
    </row>
    <row r="46" spans="2:26" ht="20.100000000000001" customHeight="1" thickBot="1" x14ac:dyDescent="0.25">
      <c r="B46" s="8" t="s">
        <v>30</v>
      </c>
      <c r="C46" s="13">
        <f>'2001'!$C47</f>
        <v>105.25517751479289</v>
      </c>
      <c r="D46" s="13">
        <f>'2002'!$C47</f>
        <v>108.21194969000121</v>
      </c>
      <c r="E46" s="13">
        <f>'2003'!$C47</f>
        <v>111.44785831100596</v>
      </c>
      <c r="F46" s="13">
        <f>'2004'!$C47</f>
        <v>115.11720200440806</v>
      </c>
      <c r="G46" s="13">
        <f>'2005'!$C47</f>
        <v>118.25603486070332</v>
      </c>
      <c r="H46" s="13">
        <f>'2006'!$C47</f>
        <v>116.90172565172973</v>
      </c>
      <c r="I46" s="13">
        <f>'2007'!$C47</f>
        <v>120.15160146034542</v>
      </c>
      <c r="J46" s="13">
        <f>'2008'!$C47</f>
        <v>135.84524143231044</v>
      </c>
      <c r="K46" s="13">
        <f>'2009'!$C47</f>
        <v>142.47657770234565</v>
      </c>
      <c r="L46" s="13">
        <f>'2010'!$C47</f>
        <v>134.49126126265836</v>
      </c>
      <c r="M46" s="13">
        <f>'2011'!$C47</f>
        <v>125.12579151894226</v>
      </c>
      <c r="N46" s="13">
        <f>'2012'!$C47</f>
        <v>119.53623045094542</v>
      </c>
      <c r="O46" s="13">
        <f>'2013'!$C47</f>
        <v>115.49031602940126</v>
      </c>
      <c r="P46" s="13">
        <f>'2014'!$C47</f>
        <v>117.15600529150286</v>
      </c>
      <c r="Q46" s="13">
        <f>'2015'!$C47</f>
        <v>122.40855629815835</v>
      </c>
      <c r="R46" s="13">
        <f>'2016'!$C47</f>
        <v>81.882493017600069</v>
      </c>
      <c r="S46" s="13">
        <f>'2017'!$C47</f>
        <v>82.842656976799489</v>
      </c>
      <c r="T46" s="13">
        <f>'2018'!$C47</f>
        <v>85.835115229270599</v>
      </c>
      <c r="U46" s="13">
        <f>'2019'!$C47</f>
        <v>86.51885428569625</v>
      </c>
      <c r="V46" s="13">
        <f>'2020'!$C47</f>
        <v>79.440099526747815</v>
      </c>
      <c r="W46" s="13">
        <f>'2021'!$C47</f>
        <v>92.524609438517047</v>
      </c>
      <c r="X46" s="13">
        <f>'2022'!$C47</f>
        <v>99.180348367574055</v>
      </c>
      <c r="Y46" s="13">
        <f>'2023'!$C47</f>
        <v>100.68821715143881</v>
      </c>
      <c r="Z46" s="13">
        <f>'2024'!$C47</f>
        <v>112.55670499748668</v>
      </c>
    </row>
    <row r="47" spans="2:26" ht="20.100000000000001" customHeight="1" thickBot="1" x14ac:dyDescent="0.25">
      <c r="B47" s="8" t="s">
        <v>66</v>
      </c>
      <c r="C47" s="13">
        <f>'2001'!$C48</f>
        <v>106.92757753227359</v>
      </c>
      <c r="D47" s="13">
        <f>'2002'!$C48</f>
        <v>114.83060613044481</v>
      </c>
      <c r="E47" s="13">
        <f>'2003'!$C48</f>
        <v>111.21511696351405</v>
      </c>
      <c r="F47" s="13">
        <f>'2004'!$C48</f>
        <v>108.32687529915894</v>
      </c>
      <c r="G47" s="13">
        <f>'2005'!$C48</f>
        <v>121.81695392351041</v>
      </c>
      <c r="H47" s="13">
        <f>'2006'!$C48</f>
        <v>132.76316162102461</v>
      </c>
      <c r="I47" s="13">
        <f>'2007'!$C48</f>
        <v>137.69262736034338</v>
      </c>
      <c r="J47" s="13">
        <f>'2008'!$C48</f>
        <v>166.07055947301106</v>
      </c>
      <c r="K47" s="13">
        <f>'2009'!$C48</f>
        <v>172.13937643820782</v>
      </c>
      <c r="L47" s="13">
        <f>'2010'!$C48</f>
        <v>168.52884036208462</v>
      </c>
      <c r="M47" s="13">
        <f>'2011'!$C48</f>
        <v>148.66595275733314</v>
      </c>
      <c r="N47" s="13">
        <f>'2012'!$C48</f>
        <v>150.56879770883492</v>
      </c>
      <c r="O47" s="13">
        <f>'2013'!$C48</f>
        <v>142.49250465926585</v>
      </c>
      <c r="P47" s="13">
        <f>'2014'!$C48</f>
        <v>147.25266382253056</v>
      </c>
      <c r="Q47" s="13">
        <f>'2015'!$C48</f>
        <v>145.89195480192697</v>
      </c>
      <c r="R47" s="13">
        <f>'2016'!$C48</f>
        <v>90.009970683215016</v>
      </c>
      <c r="S47" s="13">
        <f>'2017'!$C48</f>
        <v>94.045916853265695</v>
      </c>
      <c r="T47" s="13">
        <f>'2018'!$C48</f>
        <v>98.647551987643041</v>
      </c>
      <c r="U47" s="13">
        <f>'2019'!$C48</f>
        <v>98.803764703031334</v>
      </c>
      <c r="V47" s="13">
        <f>'2020'!$C48</f>
        <v>84.450788926179584</v>
      </c>
      <c r="W47" s="13">
        <f>'2021'!$C48</f>
        <v>95.182960731720726</v>
      </c>
      <c r="X47" s="13">
        <f>'2022'!$C48</f>
        <v>100.69715064222548</v>
      </c>
      <c r="Y47" s="13">
        <f>'2023'!$C48</f>
        <v>106.23102580643189</v>
      </c>
      <c r="Z47" s="13">
        <f>'2024'!$C48</f>
        <v>120.09575375509418</v>
      </c>
    </row>
    <row r="48" spans="2:26" ht="20.100000000000001" customHeight="1" thickBot="1" x14ac:dyDescent="0.25">
      <c r="B48" s="8" t="s">
        <v>67</v>
      </c>
      <c r="C48" s="13">
        <f>'2001'!$C49</f>
        <v>179.83025368577324</v>
      </c>
      <c r="D48" s="13">
        <f>'2002'!$C49</f>
        <v>174.88165355689031</v>
      </c>
      <c r="E48" s="13">
        <f>'2003'!$C49</f>
        <v>178.40902386420501</v>
      </c>
      <c r="F48" s="13">
        <f>'2004'!$C49</f>
        <v>174.88356462432628</v>
      </c>
      <c r="G48" s="13">
        <f>'2005'!$C49</f>
        <v>173.73414809609849</v>
      </c>
      <c r="H48" s="13">
        <f>'2006'!$C49</f>
        <v>177.56139832675856</v>
      </c>
      <c r="I48" s="13">
        <f>'2007'!$C49</f>
        <v>185.05925880750542</v>
      </c>
      <c r="J48" s="13">
        <f>'2008'!$C49</f>
        <v>189.55877908733757</v>
      </c>
      <c r="K48" s="13">
        <f>'2009'!$C49</f>
        <v>190.50064184852374</v>
      </c>
      <c r="L48" s="13">
        <f>'2010'!$C49</f>
        <v>188.86210324988278</v>
      </c>
      <c r="M48" s="13">
        <f>'2011'!$C49</f>
        <v>181.36433774297453</v>
      </c>
      <c r="N48" s="13">
        <f>'2012'!$C49</f>
        <v>189.00947489560517</v>
      </c>
      <c r="O48" s="13">
        <f>'2013'!$C49</f>
        <v>174.39194189365892</v>
      </c>
      <c r="P48" s="13">
        <f>'2014'!$C49</f>
        <v>176.47105658108975</v>
      </c>
      <c r="Q48" s="13">
        <f>'2015'!$C49</f>
        <v>174.96656352929435</v>
      </c>
      <c r="R48" s="13">
        <f>'2016'!$C49</f>
        <v>130.33848409160623</v>
      </c>
      <c r="S48" s="13">
        <f>'2017'!$C49</f>
        <v>135.36765574247178</v>
      </c>
      <c r="T48" s="13">
        <f>'2018'!$C49</f>
        <v>136.12532032086085</v>
      </c>
      <c r="U48" s="13">
        <f>'2019'!$C49</f>
        <v>142.63739093479757</v>
      </c>
      <c r="V48" s="13">
        <f>'2020'!$C49</f>
        <v>125.88921098645118</v>
      </c>
      <c r="W48" s="13">
        <f>'2021'!$C49</f>
        <v>143.22221743480736</v>
      </c>
      <c r="X48" s="13">
        <f>'2022'!$C49</f>
        <v>151.93273719696347</v>
      </c>
      <c r="Y48" s="13">
        <f>'2023'!$C49</f>
        <v>159.93095777348191</v>
      </c>
      <c r="Z48" s="13">
        <f>'2024'!$C49</f>
        <v>180.14698647735653</v>
      </c>
    </row>
    <row r="49" spans="2:26" ht="20.100000000000001" customHeight="1" thickBot="1" x14ac:dyDescent="0.25">
      <c r="B49" s="8" t="s">
        <v>68</v>
      </c>
      <c r="C49" s="13">
        <f>'2001'!$C50</f>
        <v>100.49106292678945</v>
      </c>
      <c r="D49" s="13">
        <f>'2002'!$C50</f>
        <v>106.15864850019426</v>
      </c>
      <c r="E49" s="13">
        <f>'2003'!$C50</f>
        <v>111.62500580619903</v>
      </c>
      <c r="F49" s="13">
        <f>'2004'!$C50</f>
        <v>112.93894129979036</v>
      </c>
      <c r="G49" s="13">
        <f>'2005'!$C50</f>
        <v>125.66471832661379</v>
      </c>
      <c r="H49" s="13">
        <f>'2006'!$C50</f>
        <v>130.32094918198189</v>
      </c>
      <c r="I49" s="13">
        <f>'2007'!$C50</f>
        <v>131.85247486222869</v>
      </c>
      <c r="J49" s="13">
        <f>'2008'!$C50</f>
        <v>140.28151483535592</v>
      </c>
      <c r="K49" s="13">
        <f>'2009'!$C50</f>
        <v>147.55480607082629</v>
      </c>
      <c r="L49" s="13">
        <f>'2010'!$C50</f>
        <v>141.15956850999586</v>
      </c>
      <c r="M49" s="13">
        <f>'2011'!$C50</f>
        <v>141.54925716791843</v>
      </c>
      <c r="N49" s="13">
        <f>'2012'!$C50</f>
        <v>140.07244916035944</v>
      </c>
      <c r="O49" s="13">
        <f>'2013'!$C50</f>
        <v>134.90247492300654</v>
      </c>
      <c r="P49" s="13">
        <f>'2014'!$C50</f>
        <v>135.07592449608609</v>
      </c>
      <c r="Q49" s="13">
        <f>'2015'!$C50</f>
        <v>154.97873960779339</v>
      </c>
      <c r="R49" s="13">
        <f>'2016'!$C50</f>
        <v>104.07832857913809</v>
      </c>
      <c r="S49" s="13">
        <f>'2017'!$C50</f>
        <v>101.4826441135267</v>
      </c>
      <c r="T49" s="13">
        <f>'2018'!$C50</f>
        <v>102.41160282244917</v>
      </c>
      <c r="U49" s="13">
        <f>'2019'!$C50</f>
        <v>102.94588223001521</v>
      </c>
      <c r="V49" s="13">
        <f>'2020'!$C50</f>
        <v>92.951432778639273</v>
      </c>
      <c r="W49" s="13">
        <f>'2021'!$C50</f>
        <v>103.52524680632293</v>
      </c>
      <c r="X49" s="13">
        <f>'2022'!$C50</f>
        <v>110.71955683569242</v>
      </c>
      <c r="Y49" s="13">
        <f>'2023'!$C50</f>
        <v>113.84003296165632</v>
      </c>
      <c r="Z49" s="13">
        <f>'2024'!$C50</f>
        <v>128.96248036463831</v>
      </c>
    </row>
    <row r="50" spans="2:26" ht="20.100000000000001" customHeight="1" thickBot="1" x14ac:dyDescent="0.25">
      <c r="B50" s="8" t="s">
        <v>69</v>
      </c>
      <c r="C50" s="13">
        <f>'2001'!$C51</f>
        <v>190.77897336734114</v>
      </c>
      <c r="D50" s="13">
        <f>'2002'!$C51</f>
        <v>212.57391739446871</v>
      </c>
      <c r="E50" s="13">
        <f>'2003'!$C51</f>
        <v>216.92929682723621</v>
      </c>
      <c r="F50" s="13">
        <f>'2004'!$C51</f>
        <v>222.42331596389241</v>
      </c>
      <c r="G50" s="13">
        <f>'2005'!$C51</f>
        <v>199.49082312884667</v>
      </c>
      <c r="H50" s="13">
        <f>'2006'!$C51</f>
        <v>210.1781015183559</v>
      </c>
      <c r="I50" s="13">
        <f>'2007'!$C51</f>
        <v>213.42660988023368</v>
      </c>
      <c r="J50" s="13">
        <f>'2008'!$C51</f>
        <v>220.68535646150121</v>
      </c>
      <c r="K50" s="13">
        <f>'2009'!$C51</f>
        <v>223.74783183456265</v>
      </c>
      <c r="L50" s="13">
        <f>'2010'!$C51</f>
        <v>224.83265061705276</v>
      </c>
      <c r="M50" s="13">
        <f>'2011'!$C51</f>
        <v>218.32674775345498</v>
      </c>
      <c r="N50" s="13">
        <f>'2012'!$C51</f>
        <v>217.27264006634437</v>
      </c>
      <c r="O50" s="13">
        <f>'2013'!$C51</f>
        <v>216.67374643115508</v>
      </c>
      <c r="P50" s="13">
        <f>'2014'!$C51</f>
        <v>215.76939817807667</v>
      </c>
      <c r="Q50" s="13">
        <f>'2015'!$C51</f>
        <v>196.54490388775574</v>
      </c>
      <c r="R50" s="13">
        <f>'2016'!$C51</f>
        <v>129.71298217576782</v>
      </c>
      <c r="S50" s="13">
        <f>'2017'!$C51</f>
        <v>128.97216692523486</v>
      </c>
      <c r="T50" s="13">
        <f>'2018'!$C51</f>
        <v>128.327062349508</v>
      </c>
      <c r="U50" s="13">
        <f>'2019'!$C51</f>
        <v>129.11934736038972</v>
      </c>
      <c r="V50" s="13">
        <f>'2020'!$C51</f>
        <v>113.22164331287922</v>
      </c>
      <c r="W50" s="13">
        <f>'2021'!$C51</f>
        <v>129.77320658859094</v>
      </c>
      <c r="X50" s="13">
        <f>'2022'!$C51</f>
        <v>135.6502512583447</v>
      </c>
      <c r="Y50" s="13">
        <f>'2023'!$C51</f>
        <v>149.06139347165501</v>
      </c>
      <c r="Z50" s="13">
        <f>'2024'!$C51</f>
        <v>148.86439378705865</v>
      </c>
    </row>
    <row r="51" spans="2:26" ht="20.100000000000001" customHeight="1" thickBot="1" x14ac:dyDescent="0.25">
      <c r="B51" s="8" t="s">
        <v>70</v>
      </c>
      <c r="C51" s="13">
        <f>'2001'!$C52</f>
        <v>108.58137853998291</v>
      </c>
      <c r="D51" s="13">
        <f>'2002'!$C52</f>
        <v>113.56804791937653</v>
      </c>
      <c r="E51" s="13">
        <f>'2003'!$C52</f>
        <v>111.67183411394771</v>
      </c>
      <c r="F51" s="13">
        <f>'2004'!$C52</f>
        <v>115.77488761838258</v>
      </c>
      <c r="G51" s="13">
        <f>'2005'!$C52</f>
        <v>114.69931984521359</v>
      </c>
      <c r="H51" s="13">
        <f>'2006'!$C52</f>
        <v>122.52013304385956</v>
      </c>
      <c r="I51" s="13">
        <f>'2007'!$C52</f>
        <v>121.60097443184853</v>
      </c>
      <c r="J51" s="13">
        <f>'2008'!$C52</f>
        <v>128.59497495932209</v>
      </c>
      <c r="K51" s="13">
        <f>'2009'!$C52</f>
        <v>137.67468270575495</v>
      </c>
      <c r="L51" s="13">
        <f>'2010'!$C52</f>
        <v>144.2503516764996</v>
      </c>
      <c r="M51" s="13">
        <f>'2011'!$C52</f>
        <v>144.78644865211135</v>
      </c>
      <c r="N51" s="13">
        <f>'2012'!$C52</f>
        <v>141.67072215992044</v>
      </c>
      <c r="O51" s="13">
        <f>'2013'!$C52</f>
        <v>126.25012059041066</v>
      </c>
      <c r="P51" s="13">
        <f>'2014'!$C52</f>
        <v>123.73537480617212</v>
      </c>
      <c r="Q51" s="13">
        <f>'2015'!$C52</f>
        <v>124.38740302837175</v>
      </c>
      <c r="R51" s="13">
        <f>'2016'!$C52</f>
        <v>90.848511772545535</v>
      </c>
      <c r="S51" s="13">
        <f>'2017'!$C52</f>
        <v>97.285805878316808</v>
      </c>
      <c r="T51" s="13">
        <f>'2018'!$C52</f>
        <v>103.17155756207674</v>
      </c>
      <c r="U51" s="13">
        <f>'2019'!$C52</f>
        <v>105.80351098876304</v>
      </c>
      <c r="V51" s="13">
        <f>'2020'!$C52</f>
        <v>93.830160658836235</v>
      </c>
      <c r="W51" s="13">
        <f>'2021'!$C52</f>
        <v>111.19249101378074</v>
      </c>
      <c r="X51" s="13">
        <f>'2022'!$C52</f>
        <v>119.4202111409077</v>
      </c>
      <c r="Y51" s="13">
        <f>'2023'!$C52</f>
        <v>124.8547940309177</v>
      </c>
      <c r="Z51" s="13">
        <f>'2024'!$C52</f>
        <v>135.70056295237245</v>
      </c>
    </row>
    <row r="52" spans="2:26" ht="20.100000000000001" customHeight="1" thickBot="1" x14ac:dyDescent="0.25">
      <c r="B52" s="8" t="s">
        <v>71</v>
      </c>
      <c r="C52" s="13">
        <f>'2001'!$C53</f>
        <v>266.5622151135625</v>
      </c>
      <c r="D52" s="13">
        <f>'2002'!$C53</f>
        <v>208.60136004410953</v>
      </c>
      <c r="E52" s="13">
        <f>'2003'!$C53</f>
        <v>201.24161314929779</v>
      </c>
      <c r="F52" s="13">
        <f>'2004'!$C53</f>
        <v>198.33448046708122</v>
      </c>
      <c r="G52" s="13">
        <f>'2005'!$C53</f>
        <v>193.48651666106309</v>
      </c>
      <c r="H52" s="13">
        <f>'2006'!$C53</f>
        <v>192.19238130179914</v>
      </c>
      <c r="I52" s="13">
        <f>'2007'!$C53</f>
        <v>194.17388607736922</v>
      </c>
      <c r="J52" s="13">
        <f>'2008'!$C53</f>
        <v>206.45079509947459</v>
      </c>
      <c r="K52" s="13">
        <f>'2009'!$C53</f>
        <v>212.19816731212833</v>
      </c>
      <c r="L52" s="13">
        <f>'2010'!$C53</f>
        <v>220.94950644466985</v>
      </c>
      <c r="M52" s="13">
        <f>'2011'!$C53</f>
        <v>203.23120134187658</v>
      </c>
      <c r="N52" s="13">
        <f>'2012'!$C53</f>
        <v>201.82903688164689</v>
      </c>
      <c r="O52" s="13">
        <f>'2013'!$C53</f>
        <v>191.78007795817709</v>
      </c>
      <c r="P52" s="13">
        <f>'2014'!$C53</f>
        <v>190.61079052439442</v>
      </c>
      <c r="Q52" s="13">
        <f>'2015'!$C53</f>
        <v>177.79879537316643</v>
      </c>
      <c r="R52" s="13">
        <f>'2016'!$C53</f>
        <v>122.30357478679136</v>
      </c>
      <c r="S52" s="13">
        <f>'2017'!$C53</f>
        <v>135.76601030955183</v>
      </c>
      <c r="T52" s="13">
        <f>'2018'!$C53</f>
        <v>137.43526213026229</v>
      </c>
      <c r="U52" s="13">
        <f>'2019'!$C53</f>
        <v>139.35381724545897</v>
      </c>
      <c r="V52" s="13">
        <f>'2020'!$C53</f>
        <v>123.8827971575911</v>
      </c>
      <c r="W52" s="13">
        <f>'2021'!$C53</f>
        <v>143.37432765541908</v>
      </c>
      <c r="X52" s="13">
        <f>'2022'!$C53</f>
        <v>159.65665753094598</v>
      </c>
      <c r="Y52" s="13">
        <f>'2023'!$C53</f>
        <v>159.21903576748309</v>
      </c>
      <c r="Z52" s="13">
        <f>'2024'!$C53</f>
        <v>162.40313366140617</v>
      </c>
    </row>
    <row r="53" spans="2:26" ht="20.100000000000001" customHeight="1" thickBot="1" x14ac:dyDescent="0.25">
      <c r="B53" s="8" t="s">
        <v>72</v>
      </c>
      <c r="C53" s="13">
        <f>'2001'!$C54</f>
        <v>76.449905676304567</v>
      </c>
      <c r="D53" s="13">
        <f>'2002'!$C54</f>
        <v>78.664938620378322</v>
      </c>
      <c r="E53" s="13">
        <f>'2003'!$C54</f>
        <v>70.987698830451535</v>
      </c>
      <c r="F53" s="13">
        <f>'2004'!$C54</f>
        <v>77.583917664874789</v>
      </c>
      <c r="G53" s="13">
        <f>'2005'!$C54</f>
        <v>83.031518665258602</v>
      </c>
      <c r="H53" s="13">
        <f>'2006'!$C54</f>
        <v>83.455261676983682</v>
      </c>
      <c r="I53" s="13">
        <f>'2007'!$C54</f>
        <v>83.390028185440769</v>
      </c>
      <c r="J53" s="13">
        <f>'2008'!$C54</f>
        <v>88.420218146032099</v>
      </c>
      <c r="K53" s="13">
        <f>'2009'!$C54</f>
        <v>89.60075229470327</v>
      </c>
      <c r="L53" s="13">
        <f>'2010'!$C54</f>
        <v>93.572967503458912</v>
      </c>
      <c r="M53" s="13">
        <f>'2011'!$C54</f>
        <v>95.451810769879742</v>
      </c>
      <c r="N53" s="13">
        <f>'2012'!$C54</f>
        <v>92.494155627295996</v>
      </c>
      <c r="O53" s="13">
        <f>'2013'!$C54</f>
        <v>91.90268878839241</v>
      </c>
      <c r="P53" s="13">
        <f>'2014'!$C54</f>
        <v>94.596231254230048</v>
      </c>
      <c r="Q53" s="13">
        <f>'2015'!$C54</f>
        <v>88.366970892235059</v>
      </c>
      <c r="R53" s="13">
        <f>'2016'!$C54</f>
        <v>69.47151711601218</v>
      </c>
      <c r="S53" s="13">
        <f>'2017'!$C54</f>
        <v>71.310544252814211</v>
      </c>
      <c r="T53" s="13">
        <f>'2018'!$C54</f>
        <v>76.880777576316021</v>
      </c>
      <c r="U53" s="13">
        <f>'2019'!$C54</f>
        <v>80.53706285364963</v>
      </c>
      <c r="V53" s="13">
        <f>'2020'!$C54</f>
        <v>68.90203911280706</v>
      </c>
      <c r="W53" s="13">
        <f>'2021'!$C54</f>
        <v>79.683377308707122</v>
      </c>
      <c r="X53" s="13">
        <f>'2022'!$C54</f>
        <v>88.416244485608644</v>
      </c>
      <c r="Y53" s="13">
        <f>'2023'!$C54</f>
        <v>94.478918294507054</v>
      </c>
      <c r="Z53" s="13">
        <f>'2024'!$C54</f>
        <v>114.25736415739821</v>
      </c>
    </row>
    <row r="54" spans="2:26" ht="20.100000000000001" customHeight="1" thickBot="1" x14ac:dyDescent="0.25">
      <c r="B54" s="8" t="s">
        <v>73</v>
      </c>
      <c r="C54" s="13">
        <f>'2001'!$C55</f>
        <v>93.329801858127965</v>
      </c>
      <c r="D54" s="13">
        <f>'2002'!$C55</f>
        <v>97.954762523374399</v>
      </c>
      <c r="E54" s="13">
        <f>'2003'!$C55</f>
        <v>102.87178631111048</v>
      </c>
      <c r="F54" s="13">
        <f>'2004'!$C55</f>
        <v>97.936200394422713</v>
      </c>
      <c r="G54" s="13">
        <f>'2005'!$C55</f>
        <v>107.8167206012142</v>
      </c>
      <c r="H54" s="13">
        <f>'2006'!$C55</f>
        <v>119.21841141746992</v>
      </c>
      <c r="I54" s="13">
        <f>'2007'!$C55</f>
        <v>119.11585141826176</v>
      </c>
      <c r="J54" s="13">
        <f>'2008'!$C55</f>
        <v>132.44643787031691</v>
      </c>
      <c r="K54" s="13">
        <f>'2009'!$C55</f>
        <v>148.06383086705284</v>
      </c>
      <c r="L54" s="13">
        <f>'2010'!$C55</f>
        <v>139.98100174938642</v>
      </c>
      <c r="M54" s="13">
        <f>'2011'!$C55</f>
        <v>140.69158788646601</v>
      </c>
      <c r="N54" s="13">
        <f>'2012'!$C55</f>
        <v>152.94814039942185</v>
      </c>
      <c r="O54" s="13">
        <f>'2013'!$C55</f>
        <v>147.04271050541684</v>
      </c>
      <c r="P54" s="13">
        <f>'2014'!$C55</f>
        <v>151.95326803368729</v>
      </c>
      <c r="Q54" s="13">
        <f>'2015'!$C55</f>
        <v>149.09045806646083</v>
      </c>
      <c r="R54" s="13">
        <f>'2016'!$C55</f>
        <v>93.684656846800806</v>
      </c>
      <c r="S54" s="13">
        <f>'2017'!$C55</f>
        <v>96.624983074685403</v>
      </c>
      <c r="T54" s="13">
        <f>'2018'!$C55</f>
        <v>103.29492239496881</v>
      </c>
      <c r="U54" s="13">
        <f>'2019'!$C55</f>
        <v>103.23756123676682</v>
      </c>
      <c r="V54" s="13">
        <f>'2020'!$C55</f>
        <v>88.20612357411207</v>
      </c>
      <c r="W54" s="13">
        <f>'2021'!$C55</f>
        <v>100.0855649045747</v>
      </c>
      <c r="X54" s="13">
        <f>'2022'!$C55</f>
        <v>105.23047769089204</v>
      </c>
      <c r="Y54" s="13">
        <f>'2023'!$C55</f>
        <v>114.92356848198361</v>
      </c>
      <c r="Z54" s="13">
        <f>'2024'!$C55</f>
        <v>136.4086487432842</v>
      </c>
    </row>
    <row r="55" spans="2:26" ht="20.100000000000001" customHeight="1" thickBot="1" x14ac:dyDescent="0.25">
      <c r="B55" s="8" t="s">
        <v>74</v>
      </c>
      <c r="C55" s="13">
        <f>'2001'!$C56</f>
        <v>182.6443423717094</v>
      </c>
      <c r="D55" s="13">
        <f>'2002'!$C56</f>
        <v>200.362689707577</v>
      </c>
      <c r="E55" s="13">
        <f>'2003'!$C56</f>
        <v>193.89457470315222</v>
      </c>
      <c r="F55" s="13">
        <f>'2004'!$C56</f>
        <v>193.13889116158714</v>
      </c>
      <c r="G55" s="13">
        <f>'2005'!$C56</f>
        <v>197.74702602138186</v>
      </c>
      <c r="H55" s="13">
        <f>'2006'!$C56</f>
        <v>201.16845646519391</v>
      </c>
      <c r="I55" s="13">
        <f>'2007'!$C56</f>
        <v>209.22604337129994</v>
      </c>
      <c r="J55" s="13">
        <f>'2008'!$C56</f>
        <v>210.04329569453395</v>
      </c>
      <c r="K55" s="13">
        <f>'2009'!$C56</f>
        <v>215.13053310563717</v>
      </c>
      <c r="L55" s="13">
        <f>'2010'!$C56</f>
        <v>202.16399918330882</v>
      </c>
      <c r="M55" s="13">
        <f>'2011'!$C56</f>
        <v>197.52753208085099</v>
      </c>
      <c r="N55" s="13">
        <f>'2012'!$C56</f>
        <v>196.80586424632438</v>
      </c>
      <c r="O55" s="13">
        <f>'2013'!$C56</f>
        <v>188.08528744105726</v>
      </c>
      <c r="P55" s="13">
        <f>'2014'!$C56</f>
        <v>189.33554814668926</v>
      </c>
      <c r="Q55" s="13">
        <f>'2015'!$C56</f>
        <v>186.26713560844803</v>
      </c>
      <c r="R55" s="13">
        <f>'2016'!$C56</f>
        <v>124.41633415400288</v>
      </c>
      <c r="S55" s="13">
        <f>'2017'!$C56</f>
        <v>121.02064504092759</v>
      </c>
      <c r="T55" s="13">
        <f>'2018'!$C56</f>
        <v>126.9006187632114</v>
      </c>
      <c r="U55" s="13">
        <f>'2019'!$C56</f>
        <v>128.94776236938256</v>
      </c>
      <c r="V55" s="13">
        <f>'2020'!$C56</f>
        <v>116.76296117675427</v>
      </c>
      <c r="W55" s="13">
        <f>'2021'!$C56</f>
        <v>130.7362728014237</v>
      </c>
      <c r="X55" s="13">
        <f>'2022'!$C56</f>
        <v>139.87182995191034</v>
      </c>
      <c r="Y55" s="13">
        <f>'2023'!$C56</f>
        <v>143.45946934724361</v>
      </c>
      <c r="Z55" s="13">
        <f>'2024'!$C56</f>
        <v>153.11717938709918</v>
      </c>
    </row>
    <row r="56" spans="2:26" ht="20.100000000000001" customHeight="1" thickBot="1" x14ac:dyDescent="0.25">
      <c r="B56" s="8" t="s">
        <v>75</v>
      </c>
      <c r="C56" s="13">
        <f>'2001'!$C57</f>
        <v>101.11434429603925</v>
      </c>
      <c r="D56" s="13">
        <f>'2002'!$C57</f>
        <v>120.45925727865718</v>
      </c>
      <c r="E56" s="13">
        <f>'2003'!$C57</f>
        <v>124.32105739262337</v>
      </c>
      <c r="F56" s="13">
        <f>'2004'!$C57</f>
        <v>127.06342013416513</v>
      </c>
      <c r="G56" s="13">
        <f>'2005'!$C57</f>
        <v>134.98253263230706</v>
      </c>
      <c r="H56" s="13">
        <f>'2006'!$C57</f>
        <v>138.20151796151751</v>
      </c>
      <c r="I56" s="13">
        <f>'2007'!$C57</f>
        <v>145.90126538115749</v>
      </c>
      <c r="J56" s="13">
        <f>'2008'!$C57</f>
        <v>155.33468552169205</v>
      </c>
      <c r="K56" s="13">
        <f>'2009'!$C57</f>
        <v>202.42970473642211</v>
      </c>
      <c r="L56" s="13">
        <f>'2010'!$C57</f>
        <v>168.36444044674312</v>
      </c>
      <c r="M56" s="13">
        <f>'2011'!$C57</f>
        <v>153.98392892531697</v>
      </c>
      <c r="N56" s="13">
        <f>'2012'!$C57</f>
        <v>157.3556936437823</v>
      </c>
      <c r="O56" s="13">
        <f>'2013'!$C57</f>
        <v>155.67817180302245</v>
      </c>
      <c r="P56" s="13">
        <f>'2014'!$C57</f>
        <v>158.21013423237338</v>
      </c>
      <c r="Q56" s="13">
        <f>'2015'!$C57</f>
        <v>158.08264676374912</v>
      </c>
      <c r="R56" s="13">
        <f>'2016'!$C57</f>
        <v>104.600337229486</v>
      </c>
      <c r="S56" s="13">
        <f>'2017'!$C57</f>
        <v>102.76898278740428</v>
      </c>
      <c r="T56" s="13">
        <f>'2018'!$C57</f>
        <v>105.67258695279993</v>
      </c>
      <c r="U56" s="13">
        <f>'2019'!$C57</f>
        <v>106.9799401785405</v>
      </c>
      <c r="V56" s="13">
        <f>'2020'!$C57</f>
        <v>96.210690887718982</v>
      </c>
      <c r="W56" s="13">
        <f>'2021'!$C57</f>
        <v>115.03559181378655</v>
      </c>
      <c r="X56" s="13">
        <f>'2022'!$C57</f>
        <v>118.83971234132922</v>
      </c>
      <c r="Y56" s="13">
        <f>'2023'!$C57</f>
        <v>118.34278666418585</v>
      </c>
      <c r="Z56" s="13">
        <f>'2024'!$C57</f>
        <v>156.03654478039945</v>
      </c>
    </row>
    <row r="57" spans="2:26" ht="20.100000000000001" customHeight="1" thickBot="1" x14ac:dyDescent="0.25">
      <c r="B57" s="8" t="s">
        <v>76</v>
      </c>
      <c r="C57" s="13">
        <f>'2001'!$C58</f>
        <v>89.401846251161317</v>
      </c>
      <c r="D57" s="13">
        <f>'2002'!$C58</f>
        <v>94.768733991767917</v>
      </c>
      <c r="E57" s="13">
        <f>'2003'!$C58</f>
        <v>91.983494251031615</v>
      </c>
      <c r="F57" s="13">
        <f>'2004'!$C58</f>
        <v>95.35371038262376</v>
      </c>
      <c r="G57" s="13">
        <f>'2005'!$C58</f>
        <v>103.09778080739227</v>
      </c>
      <c r="H57" s="13">
        <f>'2006'!$C58</f>
        <v>101.3965122637879</v>
      </c>
      <c r="I57" s="13">
        <f>'2007'!$C58</f>
        <v>106.54694605981636</v>
      </c>
      <c r="J57" s="13">
        <f>'2008'!$C58</f>
        <v>113.57309819948181</v>
      </c>
      <c r="K57" s="13">
        <f>'2009'!$C58</f>
        <v>132.98239337643423</v>
      </c>
      <c r="L57" s="13">
        <f>'2010'!$C58</f>
        <v>147.15211055845614</v>
      </c>
      <c r="M57" s="13">
        <f>'2011'!$C58</f>
        <v>149.21166803700427</v>
      </c>
      <c r="N57" s="13">
        <f>'2012'!$C58</f>
        <v>133.50416466609607</v>
      </c>
      <c r="O57" s="13">
        <f>'2013'!$C58</f>
        <v>135.94837201890903</v>
      </c>
      <c r="P57" s="13">
        <f>'2014'!$C58</f>
        <v>142.44574830665687</v>
      </c>
      <c r="Q57" s="13">
        <f>'2015'!$C58</f>
        <v>135.9166139689047</v>
      </c>
      <c r="R57" s="13">
        <f>'2016'!$C58</f>
        <v>97.513386472733714</v>
      </c>
      <c r="S57" s="13">
        <f>'2017'!$C58</f>
        <v>104.39448941399291</v>
      </c>
      <c r="T57" s="13">
        <f>'2018'!$C58</f>
        <v>102.6874974935405</v>
      </c>
      <c r="U57" s="13">
        <f>'2019'!$C58</f>
        <v>106.7410846243458</v>
      </c>
      <c r="V57" s="13">
        <f>'2020'!$C58</f>
        <v>94.783923839894953</v>
      </c>
      <c r="W57" s="13">
        <f>'2021'!$C58</f>
        <v>107.57741887687065</v>
      </c>
      <c r="X57" s="13">
        <f>'2022'!$C58</f>
        <v>113.47068145800317</v>
      </c>
      <c r="Y57" s="13">
        <f>'2023'!$C58</f>
        <v>108.68822898632337</v>
      </c>
      <c r="Z57" s="13">
        <f>'2024'!$C58</f>
        <v>124.89291726323484</v>
      </c>
    </row>
    <row r="58" spans="2:26" ht="20.100000000000001" customHeight="1" thickBot="1" x14ac:dyDescent="0.25">
      <c r="B58" s="8" t="s">
        <v>77</v>
      </c>
      <c r="C58" s="13">
        <f>'2001'!$C59</f>
        <v>115.00702570650621</v>
      </c>
      <c r="D58" s="13">
        <f>'2002'!$C59</f>
        <v>138.12529484888242</v>
      </c>
      <c r="E58" s="13">
        <f>'2003'!$C59</f>
        <v>132.53677347810179</v>
      </c>
      <c r="F58" s="13">
        <f>'2004'!$C59</f>
        <v>133.88644341672705</v>
      </c>
      <c r="G58" s="13">
        <f>'2005'!$C59</f>
        <v>138.77961389013149</v>
      </c>
      <c r="H58" s="13">
        <f>'2006'!$C59</f>
        <v>155.58145315320814</v>
      </c>
      <c r="I58" s="13">
        <f>'2007'!$C59</f>
        <v>172.26879942348648</v>
      </c>
      <c r="J58" s="13">
        <f>'2008'!$C59</f>
        <v>184.16179658607612</v>
      </c>
      <c r="K58" s="13">
        <f>'2009'!$C59</f>
        <v>191.07957947590106</v>
      </c>
      <c r="L58" s="13">
        <f>'2010'!$C59</f>
        <v>171.26910604858762</v>
      </c>
      <c r="M58" s="13">
        <f>'2011'!$C59</f>
        <v>162.2767318213341</v>
      </c>
      <c r="N58" s="13">
        <f>'2012'!$C59</f>
        <v>156.71025323832211</v>
      </c>
      <c r="O58" s="13">
        <f>'2013'!$C59</f>
        <v>144.95962756402264</v>
      </c>
      <c r="P58" s="13">
        <f>'2014'!$C59</f>
        <v>153.77388656103304</v>
      </c>
      <c r="Q58" s="13">
        <f>'2015'!$C59</f>
        <v>149.06182597180353</v>
      </c>
      <c r="R58" s="13">
        <f>'2016'!$C59</f>
        <v>107.7056770754976</v>
      </c>
      <c r="S58" s="13">
        <f>'2017'!$C59</f>
        <v>114.48411408243015</v>
      </c>
      <c r="T58" s="13">
        <f>'2018'!$C59</f>
        <v>115.14111169645092</v>
      </c>
      <c r="U58" s="13">
        <f>'2019'!$C59</f>
        <v>120.46423058942067</v>
      </c>
      <c r="V58" s="13">
        <f>'2020'!$C59</f>
        <v>96.381800832469608</v>
      </c>
      <c r="W58" s="13">
        <f>'2021'!$C59</f>
        <v>114.6372119753745</v>
      </c>
      <c r="X58" s="13">
        <f>'2022'!$C59</f>
        <v>122.64521883452431</v>
      </c>
      <c r="Y58" s="13">
        <f>'2023'!$C59</f>
        <v>130.50394898735405</v>
      </c>
      <c r="Z58" s="13">
        <f>'2024'!$C59</f>
        <v>143.77887712956866</v>
      </c>
    </row>
    <row r="59" spans="2:26" ht="20.100000000000001" customHeight="1" thickBot="1" x14ac:dyDescent="0.25">
      <c r="B59" s="8" t="s">
        <v>78</v>
      </c>
      <c r="C59" s="13">
        <f>'2001'!$C60</f>
        <v>250.77284857452375</v>
      </c>
      <c r="D59" s="13">
        <f>'2002'!$C60</f>
        <v>267.22870049374939</v>
      </c>
      <c r="E59" s="13">
        <f>'2003'!$C60</f>
        <v>264.25644926665865</v>
      </c>
      <c r="F59" s="13">
        <f>'2004'!$C60</f>
        <v>279.3152409783803</v>
      </c>
      <c r="G59" s="13">
        <f>'2005'!$C60</f>
        <v>268.89048302247733</v>
      </c>
      <c r="H59" s="13">
        <f>'2006'!$C60</f>
        <v>263.00734237618798</v>
      </c>
      <c r="I59" s="13">
        <f>'2007'!$C60</f>
        <v>263.09674555826797</v>
      </c>
      <c r="J59" s="13">
        <f>'2008'!$C60</f>
        <v>243.63927689981779</v>
      </c>
      <c r="K59" s="13">
        <f>'2009'!$C60</f>
        <v>226.84749726720392</v>
      </c>
      <c r="L59" s="13">
        <f>'2010'!$C60</f>
        <v>230.22127353280629</v>
      </c>
      <c r="M59" s="13">
        <f>'2011'!$C60</f>
        <v>221.80003884626589</v>
      </c>
      <c r="N59" s="13">
        <f>'2012'!$C60</f>
        <v>246.41148325358853</v>
      </c>
      <c r="O59" s="13">
        <f>'2013'!$C60</f>
        <v>217.28439059158944</v>
      </c>
      <c r="P59" s="13">
        <f>'2014'!$C60</f>
        <v>202.0997375328084</v>
      </c>
      <c r="Q59" s="13">
        <f>'2015'!$C60</f>
        <v>197.42947675729562</v>
      </c>
      <c r="R59" s="13">
        <f>'2016'!$C60</f>
        <v>169.19272589595238</v>
      </c>
      <c r="S59" s="13">
        <f>'2017'!$C60</f>
        <v>184.00640308854861</v>
      </c>
      <c r="T59" s="13">
        <f>'2018'!$C60</f>
        <v>172.17889692755801</v>
      </c>
      <c r="U59" s="13">
        <f>'2019'!$C60</f>
        <v>188.32938178987223</v>
      </c>
      <c r="V59" s="13">
        <f>'2020'!$C60</f>
        <v>155.50699508325218</v>
      </c>
      <c r="W59" s="13">
        <f>'2021'!$C60</f>
        <v>171.11486284229557</v>
      </c>
      <c r="X59" s="13">
        <f>'2022'!$C60</f>
        <v>174.00772405163806</v>
      </c>
      <c r="Y59" s="13">
        <f>'2023'!$C60</f>
        <v>183.24664065886432</v>
      </c>
      <c r="Z59" s="13">
        <f>'2024'!$C60</f>
        <v>185.53436401290756</v>
      </c>
    </row>
    <row r="60" spans="2:26" ht="20.100000000000001" customHeight="1" thickBot="1" x14ac:dyDescent="0.25">
      <c r="B60" s="8" t="s">
        <v>79</v>
      </c>
      <c r="C60" s="13">
        <f>'2001'!$C61</f>
        <v>249.24043088284463</v>
      </c>
      <c r="D60" s="13">
        <f>'2002'!$C61</f>
        <v>250.04336262719707</v>
      </c>
      <c r="E60" s="13">
        <f>'2003'!$C61</f>
        <v>274.6593050260725</v>
      </c>
      <c r="F60" s="13">
        <f>'2004'!$C61</f>
        <v>291.96071512585274</v>
      </c>
      <c r="G60" s="13">
        <f>'2005'!$C61</f>
        <v>300.78793061324211</v>
      </c>
      <c r="H60" s="13">
        <f>'2006'!$C61</f>
        <v>271.2087451959743</v>
      </c>
      <c r="I60" s="13">
        <f>'2007'!$C61</f>
        <v>260.15264976958525</v>
      </c>
      <c r="J60" s="13">
        <f>'2008'!$C61</f>
        <v>287.76172880976372</v>
      </c>
      <c r="K60" s="13">
        <f>'2009'!$C61</f>
        <v>284.60386604955079</v>
      </c>
      <c r="L60" s="13">
        <f>'2010'!$C61</f>
        <v>262.01436199594917</v>
      </c>
      <c r="M60" s="13">
        <f>'2011'!$C61</f>
        <v>266.00489321576021</v>
      </c>
      <c r="N60" s="13">
        <f>'2012'!$C61</f>
        <v>262.8276527808718</v>
      </c>
      <c r="O60" s="13">
        <f>'2013'!$C61</f>
        <v>265.07247935563282</v>
      </c>
      <c r="P60" s="13">
        <f>'2014'!$C61</f>
        <v>248.95573252552984</v>
      </c>
      <c r="Q60" s="13">
        <f>'2015'!$C61</f>
        <v>220.42671527388296</v>
      </c>
      <c r="R60" s="13">
        <f>'2016'!$C61</f>
        <v>153.39548508590426</v>
      </c>
      <c r="S60" s="13">
        <f>'2017'!$C61</f>
        <v>149.04784022294473</v>
      </c>
      <c r="T60" s="13">
        <f>'2018'!$C61</f>
        <v>156.56834598999814</v>
      </c>
      <c r="U60" s="13">
        <f>'2019'!$C61</f>
        <v>160.81029518887232</v>
      </c>
      <c r="V60" s="13">
        <f>'2020'!$C61</f>
        <v>148.82401580228765</v>
      </c>
      <c r="W60" s="13">
        <f>'2021'!$C61</f>
        <v>157.02345208147366</v>
      </c>
      <c r="X60" s="13">
        <f>'2022'!$C61</f>
        <v>163.32041798755432</v>
      </c>
      <c r="Y60" s="13">
        <f>'2023'!$C61</f>
        <v>165.47553600879604</v>
      </c>
      <c r="Z60" s="13">
        <f>'2024'!$C61</f>
        <v>182.01490180482614</v>
      </c>
    </row>
    <row r="61" spans="2:26" ht="20.100000000000001" customHeight="1" thickBot="1" x14ac:dyDescent="0.25">
      <c r="B61" s="11" t="s">
        <v>6</v>
      </c>
      <c r="C61" s="14">
        <f>'2001'!$C62</f>
        <v>146.06638579483541</v>
      </c>
      <c r="D61" s="14">
        <f>'2002'!$C62</f>
        <v>152.6650959419251</v>
      </c>
      <c r="E61" s="14">
        <f>'2003'!$C62</f>
        <v>157.27849865237005</v>
      </c>
      <c r="F61" s="14">
        <f>'2004'!$C62</f>
        <v>160.04008577490075</v>
      </c>
      <c r="G61" s="14">
        <f>'2005'!$C62</f>
        <v>165.83161792979544</v>
      </c>
      <c r="H61" s="14">
        <f>'2006'!$C62</f>
        <v>173.25622971265307</v>
      </c>
      <c r="I61" s="14">
        <f>'2007'!$C62</f>
        <v>179.55753024147575</v>
      </c>
      <c r="J61" s="14">
        <f>'2008'!$C62</f>
        <v>194.22552955059047</v>
      </c>
      <c r="K61" s="14">
        <f>'2009'!$C62</f>
        <v>205.43779271260331</v>
      </c>
      <c r="L61" s="14">
        <f>'2010'!$C62</f>
        <v>202.43709263728789</v>
      </c>
      <c r="M61" s="14">
        <f>'2011'!$C62</f>
        <v>196.26687908554413</v>
      </c>
      <c r="N61" s="14">
        <f>'2012'!$C62</f>
        <v>195.56839270317278</v>
      </c>
      <c r="O61" s="14">
        <f>'2013'!$C62</f>
        <v>187.86634032558356</v>
      </c>
      <c r="P61" s="14">
        <f>'2014'!$C62</f>
        <v>187.86883108550839</v>
      </c>
      <c r="Q61" s="14">
        <f>'2015'!$C62</f>
        <v>182.05589127850106</v>
      </c>
      <c r="R61" s="14">
        <f>'2016'!$C62</f>
        <v>124.82078338178721</v>
      </c>
      <c r="S61" s="14">
        <f>'2017'!$C62</f>
        <v>126.16744709046174</v>
      </c>
      <c r="T61" s="14">
        <f>'2018'!$C62</f>
        <v>128.29023320002278</v>
      </c>
      <c r="U61" s="14">
        <f>'2019'!$C62</f>
        <v>133.5277128872479</v>
      </c>
      <c r="V61" s="14">
        <f>'2020'!$C62</f>
        <v>116.54080822038915</v>
      </c>
      <c r="W61" s="14">
        <f>'2021'!$C62</f>
        <v>132.38526611325369</v>
      </c>
      <c r="X61" s="14">
        <f>'2022'!$C62</f>
        <v>140.81604754628816</v>
      </c>
      <c r="Y61" s="14">
        <f>'2023'!$C62</f>
        <v>145.56053764471065</v>
      </c>
      <c r="Z61" s="14">
        <f>'2024'!$C62</f>
        <v>162.20735038258317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141.52734901247271</v>
      </c>
      <c r="D10" s="13">
        <v>36.374211444678089</v>
      </c>
      <c r="E10" s="13">
        <v>93.987840464508167</v>
      </c>
      <c r="F10" s="13">
        <v>3.4201800565721641</v>
      </c>
      <c r="G10" s="13">
        <v>7.7451170467142907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191.86589091616011</v>
      </c>
      <c r="D11" s="13">
        <v>41.568107988772198</v>
      </c>
      <c r="E11" s="13">
        <v>141.56981418490099</v>
      </c>
      <c r="F11" s="13">
        <v>2.5639474553635826</v>
      </c>
      <c r="G11" s="13">
        <v>6.1640212871233375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211.54237435242928</v>
      </c>
      <c r="D12" s="13">
        <v>46.390322401642528</v>
      </c>
      <c r="E12" s="13">
        <v>152.05906499397426</v>
      </c>
      <c r="F12" s="13">
        <v>5.1350347671306551</v>
      </c>
      <c r="G12" s="13">
        <v>7.9579521896818388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149.45790926206118</v>
      </c>
      <c r="D13" s="13">
        <v>35.538973833666951</v>
      </c>
      <c r="E13" s="13">
        <v>99.725273864679366</v>
      </c>
      <c r="F13" s="13">
        <v>4.5234269031128314</v>
      </c>
      <c r="G13" s="13">
        <v>9.6702346606020164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157.43693636631787</v>
      </c>
      <c r="D14" s="13">
        <v>43.311662553502721</v>
      </c>
      <c r="E14" s="13">
        <v>99.610073907499583</v>
      </c>
      <c r="F14" s="13">
        <v>3.36018833328556</v>
      </c>
      <c r="G14" s="13">
        <v>11.155011572029991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130.40230683713176</v>
      </c>
      <c r="D15" s="13">
        <v>31.608995738373167</v>
      </c>
      <c r="E15" s="13">
        <v>93.77895126922364</v>
      </c>
      <c r="F15" s="13">
        <v>1.9513155456735223</v>
      </c>
      <c r="G15" s="13">
        <v>3.0630442838614043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146.07858819663909</v>
      </c>
      <c r="D16" s="13">
        <v>31.427208572733782</v>
      </c>
      <c r="E16" s="13">
        <v>107.17358316004272</v>
      </c>
      <c r="F16" s="13">
        <v>2.9023476735824394</v>
      </c>
      <c r="G16" s="13">
        <v>4.5754487902801619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193.85615489518594</v>
      </c>
      <c r="D17" s="13">
        <v>45.386186859566948</v>
      </c>
      <c r="E17" s="13">
        <v>138.99025616423836</v>
      </c>
      <c r="F17" s="13">
        <v>2.5082785770370331</v>
      </c>
      <c r="G17" s="13">
        <v>6.9714332943436164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178.70090587996344</v>
      </c>
      <c r="D18" s="13">
        <v>40.494662873643612</v>
      </c>
      <c r="E18" s="13">
        <v>127.59366399480277</v>
      </c>
      <c r="F18" s="13">
        <v>2.0392110902698612</v>
      </c>
      <c r="G18" s="13">
        <v>8.5733679212472058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130.66677510789327</v>
      </c>
      <c r="D19" s="13">
        <v>33.165710884153619</v>
      </c>
      <c r="E19" s="13">
        <v>86.9271794090876</v>
      </c>
      <c r="F19" s="13">
        <v>2.5022236219600402</v>
      </c>
      <c r="G19" s="13">
        <v>8.0716611926919839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149.40757126847097</v>
      </c>
      <c r="D20" s="13">
        <v>38.812001373593468</v>
      </c>
      <c r="E20" s="13">
        <v>99.447102010610749</v>
      </c>
      <c r="F20" s="13">
        <v>3.4446316719773624</v>
      </c>
      <c r="G20" s="13">
        <v>7.7038362122894029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117.85887937301118</v>
      </c>
      <c r="D21" s="13">
        <v>26.573850753166475</v>
      </c>
      <c r="E21" s="13">
        <v>85.255364114710446</v>
      </c>
      <c r="F21" s="13">
        <v>1.8702791698560102</v>
      </c>
      <c r="G21" s="13">
        <v>4.1593853352782313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195.53058698741233</v>
      </c>
      <c r="D22" s="13">
        <v>38.465033505720463</v>
      </c>
      <c r="E22" s="13">
        <v>144.59771020788583</v>
      </c>
      <c r="F22" s="13">
        <v>5.7120156587876822</v>
      </c>
      <c r="G22" s="13">
        <v>6.7558276150183465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184.6537215846345</v>
      </c>
      <c r="D23" s="13">
        <v>46.383452954793377</v>
      </c>
      <c r="E23" s="13">
        <v>125.83435757627871</v>
      </c>
      <c r="F23" s="13">
        <v>3.9907539945474864</v>
      </c>
      <c r="G23" s="13">
        <v>8.4451570590149387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182.1561891902625</v>
      </c>
      <c r="D24" s="13">
        <v>40.758243649312313</v>
      </c>
      <c r="E24" s="13">
        <v>130.45219279086083</v>
      </c>
      <c r="F24" s="13">
        <v>2.860953364309069</v>
      </c>
      <c r="G24" s="13">
        <v>8.0847993857802845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145.56514358466544</v>
      </c>
      <c r="D25" s="13">
        <v>31.093506860942142</v>
      </c>
      <c r="E25" s="13">
        <v>105.18036497382938</v>
      </c>
      <c r="F25" s="13">
        <v>2.3143301739991515</v>
      </c>
      <c r="G25" s="13">
        <v>6.9769415758947515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176.75468476417029</v>
      </c>
      <c r="D26" s="13">
        <v>36.018797379683988</v>
      </c>
      <c r="E26" s="13">
        <v>128.88266776859913</v>
      </c>
      <c r="F26" s="13">
        <v>4.3320340953792051</v>
      </c>
      <c r="G26" s="13">
        <v>7.5211855205079807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166.13373968289392</v>
      </c>
      <c r="D27" s="13">
        <v>38.440482458740291</v>
      </c>
      <c r="E27" s="13">
        <v>114.42442142261865</v>
      </c>
      <c r="F27" s="13">
        <v>3.4843661190943611</v>
      </c>
      <c r="G27" s="13">
        <v>9.7844696824406086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139.87989303543884</v>
      </c>
      <c r="D28" s="13">
        <v>25.769150033312343</v>
      </c>
      <c r="E28" s="13">
        <v>104.9749472934863</v>
      </c>
      <c r="F28" s="13">
        <v>2.9798574414296013</v>
      </c>
      <c r="G28" s="13">
        <v>6.1559382672106162</v>
      </c>
    </row>
    <row r="29" spans="2:17" ht="20.100000000000001" customHeight="1" thickBot="1" x14ac:dyDescent="0.25">
      <c r="B29" s="8" t="s">
        <v>48</v>
      </c>
      <c r="C29" s="13">
        <v>210.92518853245443</v>
      </c>
      <c r="D29" s="13">
        <v>49.209829040709096</v>
      </c>
      <c r="E29" s="13">
        <v>145.77026133556043</v>
      </c>
      <c r="F29" s="13">
        <v>4.2279987472596305</v>
      </c>
      <c r="G29" s="13">
        <v>11.717099408925277</v>
      </c>
    </row>
    <row r="30" spans="2:17" ht="20.100000000000001" customHeight="1" thickBot="1" x14ac:dyDescent="0.25">
      <c r="B30" s="8" t="s">
        <v>49</v>
      </c>
      <c r="C30" s="13">
        <v>175.07828913465733</v>
      </c>
      <c r="D30" s="13">
        <v>38.358372643067618</v>
      </c>
      <c r="E30" s="13">
        <v>128.84739895085954</v>
      </c>
      <c r="F30" s="13">
        <v>2.077139572680065</v>
      </c>
      <c r="G30" s="13">
        <v>5.7953779680501052</v>
      </c>
    </row>
    <row r="31" spans="2:17" ht="20.100000000000001" customHeight="1" thickBot="1" x14ac:dyDescent="0.25">
      <c r="B31" s="8" t="s">
        <v>50</v>
      </c>
      <c r="C31" s="13">
        <v>245.69682548266724</v>
      </c>
      <c r="D31" s="13">
        <v>41.824671461792221</v>
      </c>
      <c r="E31" s="13">
        <v>189.04980801470987</v>
      </c>
      <c r="F31" s="13">
        <v>5.1982045319344543</v>
      </c>
      <c r="G31" s="13">
        <v>9.6241414742307061</v>
      </c>
    </row>
    <row r="32" spans="2:17" ht="20.100000000000001" customHeight="1" thickBot="1" x14ac:dyDescent="0.25">
      <c r="B32" s="8" t="s">
        <v>51</v>
      </c>
      <c r="C32" s="13">
        <v>166.55553865889942</v>
      </c>
      <c r="D32" s="13">
        <v>35.896296122997256</v>
      </c>
      <c r="E32" s="13">
        <v>117.03143947812727</v>
      </c>
      <c r="F32" s="13">
        <v>5.0144076487263165</v>
      </c>
      <c r="G32" s="13">
        <v>8.6133954090485503</v>
      </c>
    </row>
    <row r="33" spans="2:7" ht="20.100000000000001" customHeight="1" thickBot="1" x14ac:dyDescent="0.25">
      <c r="B33" s="8" t="s">
        <v>52</v>
      </c>
      <c r="C33" s="13">
        <v>185.87154768108391</v>
      </c>
      <c r="D33" s="13">
        <v>36.38345645710082</v>
      </c>
      <c r="E33" s="13">
        <v>135.47382215001684</v>
      </c>
      <c r="F33" s="13">
        <v>6.331805781197315</v>
      </c>
      <c r="G33" s="13">
        <v>7.6824632927689054</v>
      </c>
    </row>
    <row r="34" spans="2:7" ht="20.100000000000001" customHeight="1" thickBot="1" x14ac:dyDescent="0.25">
      <c r="B34" s="8" t="s">
        <v>53</v>
      </c>
      <c r="C34" s="13">
        <v>136.24918440539321</v>
      </c>
      <c r="D34" s="13">
        <v>35.119832195514995</v>
      </c>
      <c r="E34" s="13">
        <v>94.565184072586817</v>
      </c>
      <c r="F34" s="13">
        <v>2.636176930386537</v>
      </c>
      <c r="G34" s="13">
        <v>3.9279912069048564</v>
      </c>
    </row>
    <row r="35" spans="2:7" ht="20.100000000000001" customHeight="1" thickBot="1" x14ac:dyDescent="0.25">
      <c r="B35" s="8" t="s">
        <v>54</v>
      </c>
      <c r="C35" s="13">
        <v>161.66567253206085</v>
      </c>
      <c r="D35" s="13">
        <v>33.116611989263347</v>
      </c>
      <c r="E35" s="13">
        <v>119.19773337309871</v>
      </c>
      <c r="F35" s="13">
        <v>4.3289591410677</v>
      </c>
      <c r="G35" s="13">
        <v>5.0223680286310772</v>
      </c>
    </row>
    <row r="36" spans="2:7" ht="20.100000000000001" customHeight="1" thickBot="1" x14ac:dyDescent="0.25">
      <c r="B36" s="8" t="s">
        <v>55</v>
      </c>
      <c r="C36" s="13">
        <v>157.74238196541174</v>
      </c>
      <c r="D36" s="13">
        <v>39.68268317132015</v>
      </c>
      <c r="E36" s="13">
        <v>104.75914977731976</v>
      </c>
      <c r="F36" s="13">
        <v>3.4833336346597723</v>
      </c>
      <c r="G36" s="13">
        <v>9.8172153821120585</v>
      </c>
    </row>
    <row r="37" spans="2:7" ht="20.100000000000001" customHeight="1" thickBot="1" x14ac:dyDescent="0.25">
      <c r="B37" s="8" t="s">
        <v>56</v>
      </c>
      <c r="C37" s="13">
        <v>132.43938612912271</v>
      </c>
      <c r="D37" s="13">
        <v>35.599627408954845</v>
      </c>
      <c r="E37" s="13">
        <v>91.219240890962851</v>
      </c>
      <c r="F37" s="13">
        <v>1.7046944662995016</v>
      </c>
      <c r="G37" s="13">
        <v>3.9158233629054866</v>
      </c>
    </row>
    <row r="38" spans="2:7" ht="20.100000000000001" customHeight="1" thickBot="1" x14ac:dyDescent="0.25">
      <c r="B38" s="8" t="s">
        <v>57</v>
      </c>
      <c r="C38" s="13">
        <v>130.60051773675076</v>
      </c>
      <c r="D38" s="13">
        <v>36.708104571444828</v>
      </c>
      <c r="E38" s="13">
        <v>82.303075128723009</v>
      </c>
      <c r="F38" s="13">
        <v>3.2002958495718712</v>
      </c>
      <c r="G38" s="13">
        <v>8.3890421870110661</v>
      </c>
    </row>
    <row r="39" spans="2:7" ht="20.100000000000001" customHeight="1" thickBot="1" x14ac:dyDescent="0.25">
      <c r="B39" s="8" t="s">
        <v>58</v>
      </c>
      <c r="C39" s="13">
        <v>210.6020635840288</v>
      </c>
      <c r="D39" s="13">
        <v>40.212152217058467</v>
      </c>
      <c r="E39" s="13">
        <v>155.56360251969281</v>
      </c>
      <c r="F39" s="13">
        <v>6.1240307688514681</v>
      </c>
      <c r="G39" s="13">
        <v>8.7022780784260547</v>
      </c>
    </row>
    <row r="40" spans="2:7" ht="20.100000000000001" customHeight="1" thickBot="1" x14ac:dyDescent="0.25">
      <c r="B40" s="8" t="s">
        <v>59</v>
      </c>
      <c r="C40" s="13">
        <v>280.55691042158855</v>
      </c>
      <c r="D40" s="13">
        <v>49.8386359680335</v>
      </c>
      <c r="E40" s="13">
        <v>216.61652808078597</v>
      </c>
      <c r="F40" s="13">
        <v>4.7907926243075059</v>
      </c>
      <c r="G40" s="13">
        <v>9.3109537484615519</v>
      </c>
    </row>
    <row r="41" spans="2:7" ht="20.100000000000001" customHeight="1" thickBot="1" x14ac:dyDescent="0.25">
      <c r="B41" s="8" t="s">
        <v>60</v>
      </c>
      <c r="C41" s="13">
        <v>192.55490728666479</v>
      </c>
      <c r="D41" s="13">
        <v>42.231351045427118</v>
      </c>
      <c r="E41" s="13">
        <v>137.19968246388433</v>
      </c>
      <c r="F41" s="13">
        <v>5.190232567314867</v>
      </c>
      <c r="G41" s="13">
        <v>7.9336412100384397</v>
      </c>
    </row>
    <row r="42" spans="2:7" ht="20.100000000000001" customHeight="1" thickBot="1" x14ac:dyDescent="0.25">
      <c r="B42" s="8" t="s">
        <v>61</v>
      </c>
      <c r="C42" s="13">
        <v>137.09035575055563</v>
      </c>
      <c r="D42" s="13">
        <v>29.656522612689646</v>
      </c>
      <c r="E42" s="13">
        <v>97.959507889560172</v>
      </c>
      <c r="F42" s="13">
        <v>3.5090670367307268</v>
      </c>
      <c r="G42" s="13">
        <v>5.965258211575093</v>
      </c>
    </row>
    <row r="43" spans="2:7" ht="20.100000000000001" customHeight="1" thickBot="1" x14ac:dyDescent="0.25">
      <c r="B43" s="8" t="s">
        <v>62</v>
      </c>
      <c r="C43" s="13">
        <v>137.44947592998795</v>
      </c>
      <c r="D43" s="13">
        <v>32.443429545365888</v>
      </c>
      <c r="E43" s="13">
        <v>91.812024953714399</v>
      </c>
      <c r="F43" s="13">
        <v>2.877658983907315</v>
      </c>
      <c r="G43" s="13">
        <v>10.316362447000364</v>
      </c>
    </row>
    <row r="44" spans="2:7" ht="20.100000000000001" customHeight="1" thickBot="1" x14ac:dyDescent="0.25">
      <c r="B44" s="8" t="s">
        <v>63</v>
      </c>
      <c r="C44" s="13">
        <v>163.9501829112007</v>
      </c>
      <c r="D44" s="13">
        <v>37.10650791061817</v>
      </c>
      <c r="E44" s="13">
        <v>115.46123913600671</v>
      </c>
      <c r="F44" s="13">
        <v>2.7844443926649114</v>
      </c>
      <c r="G44" s="13">
        <v>8.5979914719108983</v>
      </c>
    </row>
    <row r="45" spans="2:7" ht="20.100000000000001" customHeight="1" thickBot="1" x14ac:dyDescent="0.25">
      <c r="B45" s="8" t="s">
        <v>64</v>
      </c>
      <c r="C45" s="13">
        <v>212.21170850881509</v>
      </c>
      <c r="D45" s="13">
        <v>48.321756094003533</v>
      </c>
      <c r="E45" s="13">
        <v>147.51773049645388</v>
      </c>
      <c r="F45" s="13">
        <v>3.2425386059909935</v>
      </c>
      <c r="G45" s="13">
        <v>13.129683312366678</v>
      </c>
    </row>
    <row r="46" spans="2:7" ht="20.100000000000001" customHeight="1" thickBot="1" x14ac:dyDescent="0.25">
      <c r="B46" s="8" t="s">
        <v>65</v>
      </c>
      <c r="C46" s="13">
        <v>203.36560765782644</v>
      </c>
      <c r="D46" s="13">
        <v>44.723931537885917</v>
      </c>
      <c r="E46" s="13">
        <v>145.90388693019594</v>
      </c>
      <c r="F46" s="13">
        <v>2.7327140011893998</v>
      </c>
      <c r="G46" s="13">
        <v>10.005075188555191</v>
      </c>
    </row>
    <row r="47" spans="2:7" ht="20.100000000000001" customHeight="1" thickBot="1" x14ac:dyDescent="0.25">
      <c r="B47" s="8" t="s">
        <v>30</v>
      </c>
      <c r="C47" s="13">
        <v>125.12579151894226</v>
      </c>
      <c r="D47" s="13">
        <v>36.83485315291604</v>
      </c>
      <c r="E47" s="13">
        <v>75.738105928070468</v>
      </c>
      <c r="F47" s="13">
        <v>4.6910560294777905</v>
      </c>
      <c r="G47" s="13">
        <v>7.8617764084779607</v>
      </c>
    </row>
    <row r="48" spans="2:7" ht="20.100000000000001" customHeight="1" thickBot="1" x14ac:dyDescent="0.25">
      <c r="B48" s="8" t="s">
        <v>66</v>
      </c>
      <c r="C48" s="13">
        <v>148.66595275733314</v>
      </c>
      <c r="D48" s="13">
        <v>36.412208982792514</v>
      </c>
      <c r="E48" s="13">
        <v>102.36100015298057</v>
      </c>
      <c r="F48" s="13">
        <v>3.2919152600953012</v>
      </c>
      <c r="G48" s="13">
        <v>6.6008283614647603</v>
      </c>
    </row>
    <row r="49" spans="2:7" ht="20.100000000000001" customHeight="1" thickBot="1" x14ac:dyDescent="0.25">
      <c r="B49" s="8" t="s">
        <v>67</v>
      </c>
      <c r="C49" s="13">
        <v>181.36433774297453</v>
      </c>
      <c r="D49" s="13">
        <v>41.574536142840913</v>
      </c>
      <c r="E49" s="13">
        <v>129.9771118161099</v>
      </c>
      <c r="F49" s="13">
        <v>2.4461321688229338</v>
      </c>
      <c r="G49" s="13">
        <v>7.3665576152007839</v>
      </c>
    </row>
    <row r="50" spans="2:7" ht="20.100000000000001" customHeight="1" thickBot="1" x14ac:dyDescent="0.25">
      <c r="B50" s="8" t="s">
        <v>68</v>
      </c>
      <c r="C50" s="13">
        <v>141.54925716791843</v>
      </c>
      <c r="D50" s="13">
        <v>34.184285705583875</v>
      </c>
      <c r="E50" s="13">
        <v>98.928543147610085</v>
      </c>
      <c r="F50" s="13">
        <v>3.1126461146745124</v>
      </c>
      <c r="G50" s="13">
        <v>5.3237822000499486</v>
      </c>
    </row>
    <row r="51" spans="2:7" ht="20.100000000000001" customHeight="1" thickBot="1" x14ac:dyDescent="0.25">
      <c r="B51" s="8" t="s">
        <v>69</v>
      </c>
      <c r="C51" s="13">
        <v>218.32674775345498</v>
      </c>
      <c r="D51" s="13">
        <v>38.881014763380513</v>
      </c>
      <c r="E51" s="13">
        <v>165.90269792769374</v>
      </c>
      <c r="F51" s="13">
        <v>5.497775487542004</v>
      </c>
      <c r="G51" s="13">
        <v>8.0452595748386955</v>
      </c>
    </row>
    <row r="52" spans="2:7" ht="20.100000000000001" customHeight="1" thickBot="1" x14ac:dyDescent="0.25">
      <c r="B52" s="8" t="s">
        <v>70</v>
      </c>
      <c r="C52" s="13">
        <v>144.78644865211135</v>
      </c>
      <c r="D52" s="13">
        <v>34.088403011877382</v>
      </c>
      <c r="E52" s="13">
        <v>98.894174726694175</v>
      </c>
      <c r="F52" s="13">
        <v>6.395513688919694</v>
      </c>
      <c r="G52" s="13">
        <v>5.4083572246201017</v>
      </c>
    </row>
    <row r="53" spans="2:7" ht="20.100000000000001" customHeight="1" thickBot="1" x14ac:dyDescent="0.25">
      <c r="B53" s="8" t="s">
        <v>71</v>
      </c>
      <c r="C53" s="13">
        <v>203.23120134187658</v>
      </c>
      <c r="D53" s="13">
        <v>41.035197146663606</v>
      </c>
      <c r="E53" s="13">
        <v>154.16544963587671</v>
      </c>
      <c r="F53" s="13">
        <v>1.6588591830673118</v>
      </c>
      <c r="G53" s="13">
        <v>6.3716953762689474</v>
      </c>
    </row>
    <row r="54" spans="2:7" ht="20.100000000000001" customHeight="1" thickBot="1" x14ac:dyDescent="0.25">
      <c r="B54" s="8" t="s">
        <v>72</v>
      </c>
      <c r="C54" s="13">
        <v>95.451810769879742</v>
      </c>
      <c r="D54" s="13">
        <v>21.278361351801781</v>
      </c>
      <c r="E54" s="13">
        <v>68.053413735158045</v>
      </c>
      <c r="F54" s="13">
        <v>2.0261813051926945</v>
      </c>
      <c r="G54" s="13">
        <v>4.0938543777272196</v>
      </c>
    </row>
    <row r="55" spans="2:7" ht="20.100000000000001" customHeight="1" thickBot="1" x14ac:dyDescent="0.25">
      <c r="B55" s="8" t="s">
        <v>73</v>
      </c>
      <c r="C55" s="13">
        <v>140.69158788646601</v>
      </c>
      <c r="D55" s="13">
        <v>30.440782645827031</v>
      </c>
      <c r="E55" s="13">
        <v>101.54232921687344</v>
      </c>
      <c r="F55" s="13">
        <v>2.7034593533755062</v>
      </c>
      <c r="G55" s="13">
        <v>6.0050166703900505</v>
      </c>
    </row>
    <row r="56" spans="2:7" ht="20.100000000000001" customHeight="1" thickBot="1" x14ac:dyDescent="0.25">
      <c r="B56" s="8" t="s">
        <v>74</v>
      </c>
      <c r="C56" s="13">
        <v>197.52753208085099</v>
      </c>
      <c r="D56" s="13">
        <v>44.601602578644673</v>
      </c>
      <c r="E56" s="13">
        <v>140.99713850171344</v>
      </c>
      <c r="F56" s="13">
        <v>3.1934460482123099</v>
      </c>
      <c r="G56" s="13">
        <v>8.7353449522805704</v>
      </c>
    </row>
    <row r="57" spans="2:7" ht="20.100000000000001" customHeight="1" thickBot="1" x14ac:dyDescent="0.25">
      <c r="B57" s="8" t="s">
        <v>75</v>
      </c>
      <c r="C57" s="13">
        <v>153.98392892531697</v>
      </c>
      <c r="D57" s="13">
        <v>40.594607328081004</v>
      </c>
      <c r="E57" s="13">
        <v>101.42762594554979</v>
      </c>
      <c r="F57" s="13">
        <v>4.0813350433933975</v>
      </c>
      <c r="G57" s="13">
        <v>7.8803606082927944</v>
      </c>
    </row>
    <row r="58" spans="2:7" ht="20.100000000000001" customHeight="1" thickBot="1" x14ac:dyDescent="0.25">
      <c r="B58" s="8" t="s">
        <v>76</v>
      </c>
      <c r="C58" s="13">
        <v>149.21166803700427</v>
      </c>
      <c r="D58" s="13">
        <v>34.729009271756048</v>
      </c>
      <c r="E58" s="13">
        <v>104.60588572935573</v>
      </c>
      <c r="F58" s="13">
        <v>2.7665306671217222</v>
      </c>
      <c r="G58" s="13">
        <v>7.1102423687707814</v>
      </c>
    </row>
    <row r="59" spans="2:7" ht="20.100000000000001" customHeight="1" thickBot="1" x14ac:dyDescent="0.25">
      <c r="B59" s="8" t="s">
        <v>77</v>
      </c>
      <c r="C59" s="13">
        <v>162.2767318213341</v>
      </c>
      <c r="D59" s="13">
        <v>37.435594482829472</v>
      </c>
      <c r="E59" s="13">
        <v>114.23933424087535</v>
      </c>
      <c r="F59" s="13">
        <v>2.8089281586314949</v>
      </c>
      <c r="G59" s="13">
        <v>7.7928749389977661</v>
      </c>
    </row>
    <row r="60" spans="2:7" ht="20.100000000000001" customHeight="1" thickBot="1" x14ac:dyDescent="0.25">
      <c r="B60" s="8" t="s">
        <v>78</v>
      </c>
      <c r="C60" s="13">
        <v>221.80003884626589</v>
      </c>
      <c r="D60" s="13">
        <v>25.66281441196465</v>
      </c>
      <c r="E60" s="13">
        <v>178.66854423618531</v>
      </c>
      <c r="F60" s="13">
        <v>9.6387297271049821</v>
      </c>
      <c r="G60" s="13">
        <v>7.8299504710109735</v>
      </c>
    </row>
    <row r="61" spans="2:7" ht="20.100000000000001" customHeight="1" thickBot="1" x14ac:dyDescent="0.25">
      <c r="B61" s="8" t="s">
        <v>79</v>
      </c>
      <c r="C61" s="13">
        <v>266.00489321576021</v>
      </c>
      <c r="D61" s="13">
        <v>30.990366481472041</v>
      </c>
      <c r="E61" s="13">
        <v>211.95015036444261</v>
      </c>
      <c r="F61" s="13">
        <v>15.112900759467863</v>
      </c>
      <c r="G61" s="13">
        <v>7.9514756103776962</v>
      </c>
    </row>
    <row r="62" spans="2:7" ht="20.100000000000001" customHeight="1" thickBot="1" x14ac:dyDescent="0.25">
      <c r="B62" s="11" t="s">
        <v>6</v>
      </c>
      <c r="C62" s="14">
        <v>196.26687908554413</v>
      </c>
      <c r="D62" s="14">
        <v>40.171749062293301</v>
      </c>
      <c r="E62" s="14">
        <v>140.46395814561376</v>
      </c>
      <c r="F62" s="14">
        <v>6.2253752952516752</v>
      </c>
      <c r="G62" s="14">
        <v>9.3981310539959821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136.64540606748622</v>
      </c>
      <c r="D10" s="13">
        <v>35.941366553641934</v>
      </c>
      <c r="E10" s="13">
        <v>90.369994174496242</v>
      </c>
      <c r="F10" s="13">
        <v>2.9451157881109933</v>
      </c>
      <c r="G10" s="13">
        <v>7.3889295512370481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201.54650012848566</v>
      </c>
      <c r="D11" s="13">
        <v>48.543699400659818</v>
      </c>
      <c r="E11" s="13">
        <v>143.32199025585518</v>
      </c>
      <c r="F11" s="13">
        <v>2.8199357831265881</v>
      </c>
      <c r="G11" s="13">
        <v>6.8608746888440706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230.92616021622862</v>
      </c>
      <c r="D12" s="13">
        <v>50.188337454712745</v>
      </c>
      <c r="E12" s="13">
        <v>168.70579101730979</v>
      </c>
      <c r="F12" s="13">
        <v>3.9967795732934612</v>
      </c>
      <c r="G12" s="13">
        <v>8.0352521709126474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148.29589856058885</v>
      </c>
      <c r="D13" s="13">
        <v>36.001033552648167</v>
      </c>
      <c r="E13" s="13">
        <v>95.893518868637983</v>
      </c>
      <c r="F13" s="13">
        <v>7.0331997277471068</v>
      </c>
      <c r="G13" s="13">
        <v>9.3681464115556228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154.21716969108425</v>
      </c>
      <c r="D14" s="13">
        <v>44.026740665528649</v>
      </c>
      <c r="E14" s="13">
        <v>95.854532845294983</v>
      </c>
      <c r="F14" s="13">
        <v>3.0110454183693136</v>
      </c>
      <c r="G14" s="13">
        <v>11.324850761891323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137.51338018336668</v>
      </c>
      <c r="D15" s="13">
        <v>33.846046446688696</v>
      </c>
      <c r="E15" s="13">
        <v>97.756783171219809</v>
      </c>
      <c r="F15" s="13">
        <v>3.0367198771350119</v>
      </c>
      <c r="G15" s="13">
        <v>2.8738306883231721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151.77342058002969</v>
      </c>
      <c r="D16" s="13">
        <v>34.130526181955304</v>
      </c>
      <c r="E16" s="13">
        <v>110.29897260224493</v>
      </c>
      <c r="F16" s="13">
        <v>2.7740172827055916</v>
      </c>
      <c r="G16" s="13">
        <v>4.5699045131238467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198.99480041119335</v>
      </c>
      <c r="D17" s="13">
        <v>48.655168080256843</v>
      </c>
      <c r="E17" s="13">
        <v>141.3273733803837</v>
      </c>
      <c r="F17" s="13">
        <v>2.0858027085599282</v>
      </c>
      <c r="G17" s="13">
        <v>6.926456241992895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186.73771539753884</v>
      </c>
      <c r="D18" s="13">
        <v>45.153758373710595</v>
      </c>
      <c r="E18" s="13">
        <v>130.78348300272157</v>
      </c>
      <c r="F18" s="13">
        <v>2.1574456279246408</v>
      </c>
      <c r="G18" s="13">
        <v>8.6430283931820355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136.04293574546426</v>
      </c>
      <c r="D19" s="13">
        <v>33.102371104354248</v>
      </c>
      <c r="E19" s="13">
        <v>88.52377171663241</v>
      </c>
      <c r="F19" s="13">
        <v>6.0707760261553023</v>
      </c>
      <c r="G19" s="13">
        <v>8.3460168983223024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158.91907178264049</v>
      </c>
      <c r="D20" s="13">
        <v>40.402746874549791</v>
      </c>
      <c r="E20" s="13">
        <v>105.90247208037863</v>
      </c>
      <c r="F20" s="13">
        <v>4.2793189373202498</v>
      </c>
      <c r="G20" s="13">
        <v>8.3345338903918087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119.7230433431386</v>
      </c>
      <c r="D21" s="13">
        <v>28.560552949651033</v>
      </c>
      <c r="E21" s="13">
        <v>83.742287687040914</v>
      </c>
      <c r="F21" s="13">
        <v>2.7175287833999464</v>
      </c>
      <c r="G21" s="13">
        <v>4.7026739230467154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201.79358781440547</v>
      </c>
      <c r="D22" s="13">
        <v>40.009250132808944</v>
      </c>
      <c r="E22" s="13">
        <v>150.55238008989772</v>
      </c>
      <c r="F22" s="13">
        <v>4.9679034945934424</v>
      </c>
      <c r="G22" s="13">
        <v>6.2640540971053715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188.73448712536936</v>
      </c>
      <c r="D23" s="13">
        <v>49.636133389615871</v>
      </c>
      <c r="E23" s="13">
        <v>126.65597298438158</v>
      </c>
      <c r="F23" s="13">
        <v>3.4124102997045167</v>
      </c>
      <c r="G23" s="13">
        <v>9.0299704516673707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184.97403495765167</v>
      </c>
      <c r="D24" s="13">
        <v>48.732859596805419</v>
      </c>
      <c r="E24" s="13">
        <v>125.00124115881206</v>
      </c>
      <c r="F24" s="13">
        <v>3.4057397802983416</v>
      </c>
      <c r="G24" s="13">
        <v>7.8341944217358348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145.86752742925248</v>
      </c>
      <c r="D25" s="13">
        <v>33.215412888396131</v>
      </c>
      <c r="E25" s="13">
        <v>104.0356745546819</v>
      </c>
      <c r="F25" s="13">
        <v>2.0285086683803848</v>
      </c>
      <c r="G25" s="13">
        <v>6.5879313177940251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179.06541731047261</v>
      </c>
      <c r="D26" s="13">
        <v>36.976405649925226</v>
      </c>
      <c r="E26" s="13">
        <v>130.81226369629914</v>
      </c>
      <c r="F26" s="13">
        <v>4.3286118135703529</v>
      </c>
      <c r="G26" s="13">
        <v>6.9481361506779216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165.04311540414039</v>
      </c>
      <c r="D27" s="13">
        <v>39.879350137554098</v>
      </c>
      <c r="E27" s="13">
        <v>112.43237868286496</v>
      </c>
      <c r="F27" s="13">
        <v>3.6634573617175685</v>
      </c>
      <c r="G27" s="13">
        <v>9.0679292220037713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145.37746421944183</v>
      </c>
      <c r="D28" s="13">
        <v>27.205166363519446</v>
      </c>
      <c r="E28" s="13">
        <v>110.11593084568888</v>
      </c>
      <c r="F28" s="13">
        <v>2.930423120027926</v>
      </c>
      <c r="G28" s="13">
        <v>5.1259438902055887</v>
      </c>
    </row>
    <row r="29" spans="2:17" ht="20.100000000000001" customHeight="1" thickBot="1" x14ac:dyDescent="0.25">
      <c r="B29" s="8" t="s">
        <v>48</v>
      </c>
      <c r="C29" s="13">
        <v>218.42153743508547</v>
      </c>
      <c r="D29" s="13">
        <v>47.6023321931279</v>
      </c>
      <c r="E29" s="13">
        <v>151.99585741955079</v>
      </c>
      <c r="F29" s="13">
        <v>8.0113124312266919</v>
      </c>
      <c r="G29" s="13">
        <v>10.812035391180087</v>
      </c>
    </row>
    <row r="30" spans="2:17" ht="20.100000000000001" customHeight="1" thickBot="1" x14ac:dyDescent="0.25">
      <c r="B30" s="8" t="s">
        <v>49</v>
      </c>
      <c r="C30" s="13">
        <v>178.64645718853828</v>
      </c>
      <c r="D30" s="13">
        <v>43.792809469806627</v>
      </c>
      <c r="E30" s="13">
        <v>126.95240397000981</v>
      </c>
      <c r="F30" s="13">
        <v>2.3252231603381466</v>
      </c>
      <c r="G30" s="13">
        <v>5.5760205883837104</v>
      </c>
    </row>
    <row r="31" spans="2:17" ht="20.100000000000001" customHeight="1" thickBot="1" x14ac:dyDescent="0.25">
      <c r="B31" s="8" t="s">
        <v>50</v>
      </c>
      <c r="C31" s="13">
        <v>255.45164213700016</v>
      </c>
      <c r="D31" s="13">
        <v>46.229489626085972</v>
      </c>
      <c r="E31" s="13">
        <v>194.16450997307399</v>
      </c>
      <c r="F31" s="13">
        <v>5.4461959410590888</v>
      </c>
      <c r="G31" s="13">
        <v>9.6114465967810805</v>
      </c>
    </row>
    <row r="32" spans="2:17" ht="20.100000000000001" customHeight="1" thickBot="1" x14ac:dyDescent="0.25">
      <c r="B32" s="8" t="s">
        <v>51</v>
      </c>
      <c r="C32" s="13">
        <v>159.58626666083646</v>
      </c>
      <c r="D32" s="13">
        <v>40.534577819472659</v>
      </c>
      <c r="E32" s="13">
        <v>105.81842321804081</v>
      </c>
      <c r="F32" s="13">
        <v>4.9132821599360801</v>
      </c>
      <c r="G32" s="13">
        <v>8.3199834633869045</v>
      </c>
    </row>
    <row r="33" spans="2:7" ht="20.100000000000001" customHeight="1" thickBot="1" x14ac:dyDescent="0.25">
      <c r="B33" s="8" t="s">
        <v>52</v>
      </c>
      <c r="C33" s="13">
        <v>194.27271025187181</v>
      </c>
      <c r="D33" s="13">
        <v>39.962862950002027</v>
      </c>
      <c r="E33" s="13">
        <v>140.0726913359108</v>
      </c>
      <c r="F33" s="13">
        <v>6.9950451763334307</v>
      </c>
      <c r="G33" s="13">
        <v>7.2421107896255608</v>
      </c>
    </row>
    <row r="34" spans="2:7" ht="20.100000000000001" customHeight="1" thickBot="1" x14ac:dyDescent="0.25">
      <c r="B34" s="8" t="s">
        <v>53</v>
      </c>
      <c r="C34" s="13">
        <v>136.29761206828661</v>
      </c>
      <c r="D34" s="13">
        <v>36.396489416623645</v>
      </c>
      <c r="E34" s="13">
        <v>93.154712424420083</v>
      </c>
      <c r="F34" s="13">
        <v>2.5113096436040356</v>
      </c>
      <c r="G34" s="13">
        <v>4.2351005836388618</v>
      </c>
    </row>
    <row r="35" spans="2:7" ht="20.100000000000001" customHeight="1" thickBot="1" x14ac:dyDescent="0.25">
      <c r="B35" s="8" t="s">
        <v>54</v>
      </c>
      <c r="C35" s="13">
        <v>154.42311046706649</v>
      </c>
      <c r="D35" s="13">
        <v>36.794029468022138</v>
      </c>
      <c r="E35" s="13">
        <v>108.85844585478286</v>
      </c>
      <c r="F35" s="13">
        <v>4.0103703107366107</v>
      </c>
      <c r="G35" s="13">
        <v>4.7602648335249063</v>
      </c>
    </row>
    <row r="36" spans="2:7" ht="20.100000000000001" customHeight="1" thickBot="1" x14ac:dyDescent="0.25">
      <c r="B36" s="8" t="s">
        <v>55</v>
      </c>
      <c r="C36" s="13">
        <v>172.61318207673386</v>
      </c>
      <c r="D36" s="13">
        <v>43.734627987277776</v>
      </c>
      <c r="E36" s="13">
        <v>115.05275554594178</v>
      </c>
      <c r="F36" s="13">
        <v>3.3067352448706551</v>
      </c>
      <c r="G36" s="13">
        <v>10.519063298643657</v>
      </c>
    </row>
    <row r="37" spans="2:7" ht="20.100000000000001" customHeight="1" thickBot="1" x14ac:dyDescent="0.25">
      <c r="B37" s="8" t="s">
        <v>56</v>
      </c>
      <c r="C37" s="13">
        <v>141.37454294082335</v>
      </c>
      <c r="D37" s="13">
        <v>38.581706718087723</v>
      </c>
      <c r="E37" s="13">
        <v>96.17343690309437</v>
      </c>
      <c r="F37" s="13">
        <v>1.9032762729439159</v>
      </c>
      <c r="G37" s="13">
        <v>4.7161230466973487</v>
      </c>
    </row>
    <row r="38" spans="2:7" ht="20.100000000000001" customHeight="1" thickBot="1" x14ac:dyDescent="0.25">
      <c r="B38" s="8" t="s">
        <v>57</v>
      </c>
      <c r="C38" s="13">
        <v>132.1908662985426</v>
      </c>
      <c r="D38" s="13">
        <v>35.419684077125012</v>
      </c>
      <c r="E38" s="13">
        <v>86.352629673214437</v>
      </c>
      <c r="F38" s="13">
        <v>2.543111251923599</v>
      </c>
      <c r="G38" s="13">
        <v>7.8754412962795328</v>
      </c>
    </row>
    <row r="39" spans="2:7" ht="20.100000000000001" customHeight="1" thickBot="1" x14ac:dyDescent="0.25">
      <c r="B39" s="8" t="s">
        <v>58</v>
      </c>
      <c r="C39" s="13">
        <v>216.96014234478727</v>
      </c>
      <c r="D39" s="13">
        <v>47.617595163349066</v>
      </c>
      <c r="E39" s="13">
        <v>154.8470245641372</v>
      </c>
      <c r="F39" s="13">
        <v>4.8542396562519547</v>
      </c>
      <c r="G39" s="13">
        <v>9.6412829610490309</v>
      </c>
    </row>
    <row r="40" spans="2:7" ht="20.100000000000001" customHeight="1" thickBot="1" x14ac:dyDescent="0.25">
      <c r="B40" s="8" t="s">
        <v>59</v>
      </c>
      <c r="C40" s="13">
        <v>288.29920282413116</v>
      </c>
      <c r="D40" s="13">
        <v>54.557869028558791</v>
      </c>
      <c r="E40" s="13">
        <v>218.53715028420865</v>
      </c>
      <c r="F40" s="13">
        <v>4.51863463052256</v>
      </c>
      <c r="G40" s="13">
        <v>10.685548880841125</v>
      </c>
    </row>
    <row r="41" spans="2:7" ht="20.100000000000001" customHeight="1" thickBot="1" x14ac:dyDescent="0.25">
      <c r="B41" s="8" t="s">
        <v>60</v>
      </c>
      <c r="C41" s="13">
        <v>202.62808152511084</v>
      </c>
      <c r="D41" s="13">
        <v>49.090308410722727</v>
      </c>
      <c r="E41" s="13">
        <v>139.71883317065431</v>
      </c>
      <c r="F41" s="13">
        <v>5.1738089261200058</v>
      </c>
      <c r="G41" s="13">
        <v>8.6451310176137959</v>
      </c>
    </row>
    <row r="42" spans="2:7" ht="20.100000000000001" customHeight="1" thickBot="1" x14ac:dyDescent="0.25">
      <c r="B42" s="8" t="s">
        <v>61</v>
      </c>
      <c r="C42" s="13">
        <v>146.10691385471421</v>
      </c>
      <c r="D42" s="13">
        <v>33.116980989882627</v>
      </c>
      <c r="E42" s="13">
        <v>103.67484974659456</v>
      </c>
      <c r="F42" s="13">
        <v>3.5765648648818384</v>
      </c>
      <c r="G42" s="13">
        <v>5.7385182533551884</v>
      </c>
    </row>
    <row r="43" spans="2:7" ht="20.100000000000001" customHeight="1" thickBot="1" x14ac:dyDescent="0.25">
      <c r="B43" s="8" t="s">
        <v>62</v>
      </c>
      <c r="C43" s="13">
        <v>147.50058916708181</v>
      </c>
      <c r="D43" s="13">
        <v>33.575065852472569</v>
      </c>
      <c r="E43" s="13">
        <v>101.54257366080085</v>
      </c>
      <c r="F43" s="13">
        <v>2.6937613918065506</v>
      </c>
      <c r="G43" s="13">
        <v>9.6891882620018563</v>
      </c>
    </row>
    <row r="44" spans="2:7" ht="20.100000000000001" customHeight="1" thickBot="1" x14ac:dyDescent="0.25">
      <c r="B44" s="8" t="s">
        <v>63</v>
      </c>
      <c r="C44" s="13">
        <v>164.12961567445367</v>
      </c>
      <c r="D44" s="13">
        <v>36.67613471682801</v>
      </c>
      <c r="E44" s="13">
        <v>115.89473074024694</v>
      </c>
      <c r="F44" s="13">
        <v>3.6693525013042723</v>
      </c>
      <c r="G44" s="13">
        <v>7.8893977160744297</v>
      </c>
    </row>
    <row r="45" spans="2:7" ht="20.100000000000001" customHeight="1" thickBot="1" x14ac:dyDescent="0.25">
      <c r="B45" s="8" t="s">
        <v>64</v>
      </c>
      <c r="C45" s="13">
        <v>217.16386776147183</v>
      </c>
      <c r="D45" s="13">
        <v>53.937951870750638</v>
      </c>
      <c r="E45" s="13">
        <v>145.72828842706571</v>
      </c>
      <c r="F45" s="13">
        <v>3.972107224888938</v>
      </c>
      <c r="G45" s="13">
        <v>13.525520238766557</v>
      </c>
    </row>
    <row r="46" spans="2:7" ht="20.100000000000001" customHeight="1" thickBot="1" x14ac:dyDescent="0.25">
      <c r="B46" s="8" t="s">
        <v>65</v>
      </c>
      <c r="C46" s="13">
        <v>212.90801186943619</v>
      </c>
      <c r="D46" s="13">
        <v>46.176927744391527</v>
      </c>
      <c r="E46" s="13">
        <v>154.08032649261486</v>
      </c>
      <c r="F46" s="13">
        <v>2.7315080334804547</v>
      </c>
      <c r="G46" s="13">
        <v>9.9192495989493725</v>
      </c>
    </row>
    <row r="47" spans="2:7" ht="20.100000000000001" customHeight="1" thickBot="1" x14ac:dyDescent="0.25">
      <c r="B47" s="8" t="s">
        <v>30</v>
      </c>
      <c r="C47" s="13">
        <v>134.49126126265836</v>
      </c>
      <c r="D47" s="13">
        <v>42.063799761177364</v>
      </c>
      <c r="E47" s="13">
        <v>80.024192422809108</v>
      </c>
      <c r="F47" s="13">
        <v>3.2597738938945149</v>
      </c>
      <c r="G47" s="13">
        <v>9.1434951847773824</v>
      </c>
    </row>
    <row r="48" spans="2:7" ht="20.100000000000001" customHeight="1" thickBot="1" x14ac:dyDescent="0.25">
      <c r="B48" s="8" t="s">
        <v>66</v>
      </c>
      <c r="C48" s="13">
        <v>168.52884036208462</v>
      </c>
      <c r="D48" s="13">
        <v>36.864534993877591</v>
      </c>
      <c r="E48" s="13">
        <v>120.92958805946513</v>
      </c>
      <c r="F48" s="13">
        <v>4.241853520314236</v>
      </c>
      <c r="G48" s="13">
        <v>6.4928637884276581</v>
      </c>
    </row>
    <row r="49" spans="2:7" ht="20.100000000000001" customHeight="1" thickBot="1" x14ac:dyDescent="0.25">
      <c r="B49" s="8" t="s">
        <v>67</v>
      </c>
      <c r="C49" s="13">
        <v>188.86210324988278</v>
      </c>
      <c r="D49" s="13">
        <v>48.933081950435536</v>
      </c>
      <c r="E49" s="13">
        <v>129.21314429028109</v>
      </c>
      <c r="F49" s="13">
        <v>2.3931963179799087</v>
      </c>
      <c r="G49" s="13">
        <v>8.3226806911862266</v>
      </c>
    </row>
    <row r="50" spans="2:7" ht="20.100000000000001" customHeight="1" thickBot="1" x14ac:dyDescent="0.25">
      <c r="B50" s="8" t="s">
        <v>68</v>
      </c>
      <c r="C50" s="13">
        <v>141.15956850999586</v>
      </c>
      <c r="D50" s="13">
        <v>34.808970706406605</v>
      </c>
      <c r="E50" s="13">
        <v>97.048725253853448</v>
      </c>
      <c r="F50" s="13">
        <v>4.0787006598972413</v>
      </c>
      <c r="G50" s="13">
        <v>5.2231718898385564</v>
      </c>
    </row>
    <row r="51" spans="2:7" ht="20.100000000000001" customHeight="1" thickBot="1" x14ac:dyDescent="0.25">
      <c r="B51" s="8" t="s">
        <v>69</v>
      </c>
      <c r="C51" s="13">
        <v>224.83265061705276</v>
      </c>
      <c r="D51" s="13">
        <v>42.072466860049332</v>
      </c>
      <c r="E51" s="13">
        <v>169.81613345594928</v>
      </c>
      <c r="F51" s="13">
        <v>5.7352340544062193</v>
      </c>
      <c r="G51" s="13">
        <v>7.2088162466479266</v>
      </c>
    </row>
    <row r="52" spans="2:7" ht="20.100000000000001" customHeight="1" thickBot="1" x14ac:dyDescent="0.25">
      <c r="B52" s="8" t="s">
        <v>70</v>
      </c>
      <c r="C52" s="13">
        <v>144.2503516764996</v>
      </c>
      <c r="D52" s="13">
        <v>36.395893258309009</v>
      </c>
      <c r="E52" s="13">
        <v>97.230678788133275</v>
      </c>
      <c r="F52" s="13">
        <v>5.5743349639925261</v>
      </c>
      <c r="G52" s="13">
        <v>5.0494446660647929</v>
      </c>
    </row>
    <row r="53" spans="2:7" ht="20.100000000000001" customHeight="1" thickBot="1" x14ac:dyDescent="0.25">
      <c r="B53" s="8" t="s">
        <v>71</v>
      </c>
      <c r="C53" s="13">
        <v>220.94950644466985</v>
      </c>
      <c r="D53" s="13">
        <v>46.600776823928157</v>
      </c>
      <c r="E53" s="13">
        <v>166.39494322258233</v>
      </c>
      <c r="F53" s="13">
        <v>1.7503277999059894</v>
      </c>
      <c r="G53" s="13">
        <v>6.2034585982533832</v>
      </c>
    </row>
    <row r="54" spans="2:7" ht="20.100000000000001" customHeight="1" thickBot="1" x14ac:dyDescent="0.25">
      <c r="B54" s="8" t="s">
        <v>72</v>
      </c>
      <c r="C54" s="13">
        <v>93.572967503458912</v>
      </c>
      <c r="D54" s="13">
        <v>21.462447600101875</v>
      </c>
      <c r="E54" s="13">
        <v>66.844717333094707</v>
      </c>
      <c r="F54" s="13">
        <v>1.6451330905786876</v>
      </c>
      <c r="G54" s="13">
        <v>3.6206694796836385</v>
      </c>
    </row>
    <row r="55" spans="2:7" ht="20.100000000000001" customHeight="1" thickBot="1" x14ac:dyDescent="0.25">
      <c r="B55" s="8" t="s">
        <v>73</v>
      </c>
      <c r="C55" s="13">
        <v>139.98100174938642</v>
      </c>
      <c r="D55" s="13">
        <v>34.91179281304489</v>
      </c>
      <c r="E55" s="13">
        <v>97.114586959979036</v>
      </c>
      <c r="F55" s="13">
        <v>2.3912579392199258</v>
      </c>
      <c r="G55" s="13">
        <v>5.5633640371425823</v>
      </c>
    </row>
    <row r="56" spans="2:7" ht="20.100000000000001" customHeight="1" thickBot="1" x14ac:dyDescent="0.25">
      <c r="B56" s="8" t="s">
        <v>74</v>
      </c>
      <c r="C56" s="13">
        <v>202.16399918330882</v>
      </c>
      <c r="D56" s="13">
        <v>48.928247790614023</v>
      </c>
      <c r="E56" s="13">
        <v>140.20084869246114</v>
      </c>
      <c r="F56" s="13">
        <v>3.8300801930304629</v>
      </c>
      <c r="G56" s="13">
        <v>9.2048225072031915</v>
      </c>
    </row>
    <row r="57" spans="2:7" ht="20.100000000000001" customHeight="1" thickBot="1" x14ac:dyDescent="0.25">
      <c r="B57" s="8" t="s">
        <v>75</v>
      </c>
      <c r="C57" s="13">
        <v>168.36444044674312</v>
      </c>
      <c r="D57" s="13">
        <v>42.912825125552807</v>
      </c>
      <c r="E57" s="13">
        <v>112.09429577992654</v>
      </c>
      <c r="F57" s="13">
        <v>5.9159733153436775</v>
      </c>
      <c r="G57" s="13">
        <v>7.4413462259200953</v>
      </c>
    </row>
    <row r="58" spans="2:7" ht="20.100000000000001" customHeight="1" thickBot="1" x14ac:dyDescent="0.25">
      <c r="B58" s="8" t="s">
        <v>76</v>
      </c>
      <c r="C58" s="13">
        <v>147.15211055845614</v>
      </c>
      <c r="D58" s="13">
        <v>35.007774928686914</v>
      </c>
      <c r="E58" s="13">
        <v>102.35101485989681</v>
      </c>
      <c r="F58" s="13">
        <v>3.6712080488533267</v>
      </c>
      <c r="G58" s="13">
        <v>6.1221127210190822</v>
      </c>
    </row>
    <row r="59" spans="2:7" ht="20.100000000000001" customHeight="1" thickBot="1" x14ac:dyDescent="0.25">
      <c r="B59" s="8" t="s">
        <v>77</v>
      </c>
      <c r="C59" s="13">
        <v>171.26910604858762</v>
      </c>
      <c r="D59" s="13">
        <v>40.703743737490399</v>
      </c>
      <c r="E59" s="13">
        <v>119.99975340405157</v>
      </c>
      <c r="F59" s="13">
        <v>2.785506734124358</v>
      </c>
      <c r="G59" s="13">
        <v>7.7801021729212989</v>
      </c>
    </row>
    <row r="60" spans="2:7" ht="20.100000000000001" customHeight="1" thickBot="1" x14ac:dyDescent="0.25">
      <c r="B60" s="8" t="s">
        <v>78</v>
      </c>
      <c r="C60" s="13">
        <v>230.22127353280629</v>
      </c>
      <c r="D60" s="13">
        <v>26.284764020402339</v>
      </c>
      <c r="E60" s="13">
        <v>187.56748036088808</v>
      </c>
      <c r="F60" s="13">
        <v>7.4461087876493872</v>
      </c>
      <c r="G60" s="13">
        <v>8.9229203638665151</v>
      </c>
    </row>
    <row r="61" spans="2:7" ht="20.100000000000001" customHeight="1" thickBot="1" x14ac:dyDescent="0.25">
      <c r="B61" s="8" t="s">
        <v>79</v>
      </c>
      <c r="C61" s="13">
        <v>262.01436199594917</v>
      </c>
      <c r="D61" s="13">
        <v>32.275034852828995</v>
      </c>
      <c r="E61" s="13">
        <v>203.34324118157664</v>
      </c>
      <c r="F61" s="13">
        <v>19.688560380882237</v>
      </c>
      <c r="G61" s="13">
        <v>6.707525580661283</v>
      </c>
    </row>
    <row r="62" spans="2:7" ht="20.100000000000001" customHeight="1" thickBot="1" x14ac:dyDescent="0.25">
      <c r="B62" s="11" t="s">
        <v>6</v>
      </c>
      <c r="C62" s="14">
        <v>202.43709263728789</v>
      </c>
      <c r="D62" s="14">
        <v>44.173777571531403</v>
      </c>
      <c r="E62" s="14">
        <v>142.54346354596777</v>
      </c>
      <c r="F62" s="14">
        <v>6.1727687278735708</v>
      </c>
      <c r="G62" s="14">
        <v>9.5403835066000404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141.98123679503905</v>
      </c>
      <c r="D10" s="13">
        <v>38.037770865397327</v>
      </c>
      <c r="E10" s="13">
        <v>92.636152969260976</v>
      </c>
      <c r="F10" s="13">
        <v>2.8661157272176228</v>
      </c>
      <c r="G10" s="13">
        <v>8.4411972331631286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212.98719048185404</v>
      </c>
      <c r="D11" s="13">
        <v>47.762872637208318</v>
      </c>
      <c r="E11" s="13">
        <v>153.6255380769656</v>
      </c>
      <c r="F11" s="13">
        <v>2.7563729387192151</v>
      </c>
      <c r="G11" s="13">
        <v>8.8424068289609039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257.88324815246642</v>
      </c>
      <c r="D12" s="13">
        <v>50.26401685499966</v>
      </c>
      <c r="E12" s="13">
        <v>193.804735647097</v>
      </c>
      <c r="F12" s="13">
        <v>4.6447680245928709</v>
      </c>
      <c r="G12" s="13">
        <v>9.1697276257769271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161.62182659431073</v>
      </c>
      <c r="D13" s="13">
        <v>35.166768105181646</v>
      </c>
      <c r="E13" s="13">
        <v>99.522336123689129</v>
      </c>
      <c r="F13" s="13">
        <v>15.77979663436567</v>
      </c>
      <c r="G13" s="13">
        <v>11.152925731074282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156.90843637040456</v>
      </c>
      <c r="D14" s="13">
        <v>42.720418248042684</v>
      </c>
      <c r="E14" s="13">
        <v>99.453693900887231</v>
      </c>
      <c r="F14" s="13">
        <v>2.8103113548557115</v>
      </c>
      <c r="G14" s="13">
        <v>11.924012866618938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140.32502329916122</v>
      </c>
      <c r="D15" s="13">
        <v>33.451770736253494</v>
      </c>
      <c r="E15" s="13">
        <v>102.02702702702703</v>
      </c>
      <c r="F15" s="13">
        <v>2.1901211556383968</v>
      </c>
      <c r="G15" s="13">
        <v>2.6561043802423114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155.87483321887927</v>
      </c>
      <c r="D16" s="13">
        <v>35.992781408206135</v>
      </c>
      <c r="E16" s="13">
        <v>112.0377132221314</v>
      </c>
      <c r="F16" s="13">
        <v>2.6031647398214517</v>
      </c>
      <c r="G16" s="13">
        <v>5.2411738487202673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202.78777388887974</v>
      </c>
      <c r="D17" s="13">
        <v>47.470116648682797</v>
      </c>
      <c r="E17" s="13">
        <v>146.30198662438173</v>
      </c>
      <c r="F17" s="13">
        <v>2.1434583440597539</v>
      </c>
      <c r="G17" s="13">
        <v>6.8722122717554637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189.57422054014853</v>
      </c>
      <c r="D18" s="13">
        <v>44.11841612555542</v>
      </c>
      <c r="E18" s="13">
        <v>133.77527248409464</v>
      </c>
      <c r="F18" s="13">
        <v>2.2465645092370807</v>
      </c>
      <c r="G18" s="13">
        <v>9.433967421261368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143.71565546762352</v>
      </c>
      <c r="D19" s="13">
        <v>33.224078607878489</v>
      </c>
      <c r="E19" s="13">
        <v>93.432744144403628</v>
      </c>
      <c r="F19" s="13">
        <v>8.430080735135661</v>
      </c>
      <c r="G19" s="13">
        <v>8.6287519802057506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169.81971067437422</v>
      </c>
      <c r="D20" s="13">
        <v>42.92488876699781</v>
      </c>
      <c r="E20" s="13">
        <v>114.29240899662641</v>
      </c>
      <c r="F20" s="13">
        <v>4.0632330660901106</v>
      </c>
      <c r="G20" s="13">
        <v>8.5391798446598841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130.71007390609549</v>
      </c>
      <c r="D21" s="13">
        <v>30.207937954660288</v>
      </c>
      <c r="E21" s="13">
        <v>92.988228695486086</v>
      </c>
      <c r="F21" s="13">
        <v>2.1154018175532414</v>
      </c>
      <c r="G21" s="13">
        <v>5.3985054383958726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205.82905491169308</v>
      </c>
      <c r="D22" s="13">
        <v>40.230977885476442</v>
      </c>
      <c r="E22" s="13">
        <v>150.89542123559843</v>
      </c>
      <c r="F22" s="13">
        <v>7.3980532978382803</v>
      </c>
      <c r="G22" s="13">
        <v>7.3046024927799094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186.35858358719358</v>
      </c>
      <c r="D23" s="13">
        <v>48.927847123813081</v>
      </c>
      <c r="E23" s="13">
        <v>123.0867141293372</v>
      </c>
      <c r="F23" s="13">
        <v>4.2071499486622486</v>
      </c>
      <c r="G23" s="13">
        <v>10.136872385381045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191.60353378128212</v>
      </c>
      <c r="D24" s="13">
        <v>51.284988734868449</v>
      </c>
      <c r="E24" s="13">
        <v>126.52643777778886</v>
      </c>
      <c r="F24" s="13">
        <v>4.0079627960106325</v>
      </c>
      <c r="G24" s="13">
        <v>9.7841444726141908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151.94595589002282</v>
      </c>
      <c r="D25" s="13">
        <v>35.042568081430304</v>
      </c>
      <c r="E25" s="13">
        <v>107.72787531316794</v>
      </c>
      <c r="F25" s="13">
        <v>1.7049991181039046</v>
      </c>
      <c r="G25" s="13">
        <v>7.4705133773206667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188.62111597292531</v>
      </c>
      <c r="D26" s="13">
        <v>37.603327371461127</v>
      </c>
      <c r="E26" s="13">
        <v>137.86601459207608</v>
      </c>
      <c r="F26" s="13">
        <v>5.3059833482172838</v>
      </c>
      <c r="G26" s="13">
        <v>7.845790661170799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165.55127596273377</v>
      </c>
      <c r="D27" s="13">
        <v>40.328663416814493</v>
      </c>
      <c r="E27" s="13">
        <v>112.46298520805107</v>
      </c>
      <c r="F27" s="13">
        <v>3.6360049166817987</v>
      </c>
      <c r="G27" s="13">
        <v>9.123622421186429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147.37558830159685</v>
      </c>
      <c r="D28" s="13">
        <v>29.913094684927977</v>
      </c>
      <c r="E28" s="13">
        <v>109.5908687311088</v>
      </c>
      <c r="F28" s="13">
        <v>3.1238067196348966</v>
      </c>
      <c r="G28" s="13">
        <v>4.747818165925203</v>
      </c>
    </row>
    <row r="29" spans="2:17" ht="20.100000000000001" customHeight="1" thickBot="1" x14ac:dyDescent="0.25">
      <c r="B29" s="8" t="s">
        <v>48</v>
      </c>
      <c r="C29" s="13">
        <v>218.85749493004334</v>
      </c>
      <c r="D29" s="13">
        <v>47.444317782140281</v>
      </c>
      <c r="E29" s="13">
        <v>151.83927800823665</v>
      </c>
      <c r="F29" s="13">
        <v>8.0046695984694107</v>
      </c>
      <c r="G29" s="13">
        <v>11.569229541196984</v>
      </c>
    </row>
    <row r="30" spans="2:17" ht="20.100000000000001" customHeight="1" thickBot="1" x14ac:dyDescent="0.25">
      <c r="B30" s="8" t="s">
        <v>49</v>
      </c>
      <c r="C30" s="13">
        <v>180.38278535722978</v>
      </c>
      <c r="D30" s="13">
        <v>42.715657771917485</v>
      </c>
      <c r="E30" s="13">
        <v>128.86509704700032</v>
      </c>
      <c r="F30" s="13">
        <v>2.8029559417049357</v>
      </c>
      <c r="G30" s="13">
        <v>5.9990745966070333</v>
      </c>
    </row>
    <row r="31" spans="2:17" ht="20.100000000000001" customHeight="1" thickBot="1" x14ac:dyDescent="0.25">
      <c r="B31" s="8" t="s">
        <v>50</v>
      </c>
      <c r="C31" s="13">
        <v>258.86241112242516</v>
      </c>
      <c r="D31" s="13">
        <v>46.599840428111101</v>
      </c>
      <c r="E31" s="13">
        <v>194.30852916154228</v>
      </c>
      <c r="F31" s="13">
        <v>6.3090404968768867</v>
      </c>
      <c r="G31" s="13">
        <v>11.645001035894859</v>
      </c>
    </row>
    <row r="32" spans="2:17" ht="20.100000000000001" customHeight="1" thickBot="1" x14ac:dyDescent="0.25">
      <c r="B32" s="8" t="s">
        <v>51</v>
      </c>
      <c r="C32" s="13">
        <v>176.13984911700541</v>
      </c>
      <c r="D32" s="13">
        <v>42.591742467022279</v>
      </c>
      <c r="E32" s="13">
        <v>118.35824351719067</v>
      </c>
      <c r="F32" s="13">
        <v>3.4694151151122687</v>
      </c>
      <c r="G32" s="13">
        <v>11.720448017680203</v>
      </c>
    </row>
    <row r="33" spans="2:7" ht="20.100000000000001" customHeight="1" thickBot="1" x14ac:dyDescent="0.25">
      <c r="B33" s="8" t="s">
        <v>52</v>
      </c>
      <c r="C33" s="13">
        <v>189.86838799149984</v>
      </c>
      <c r="D33" s="13">
        <v>39.029768037974065</v>
      </c>
      <c r="E33" s="13">
        <v>137.35213857340139</v>
      </c>
      <c r="F33" s="13">
        <v>6.334205292918039</v>
      </c>
      <c r="G33" s="13">
        <v>7.1522760872063467</v>
      </c>
    </row>
    <row r="34" spans="2:7" ht="20.100000000000001" customHeight="1" thickBot="1" x14ac:dyDescent="0.25">
      <c r="B34" s="8" t="s">
        <v>53</v>
      </c>
      <c r="C34" s="13">
        <v>140.02075224706556</v>
      </c>
      <c r="D34" s="13">
        <v>38.84698063561418</v>
      </c>
      <c r="E34" s="13">
        <v>94.212574810975042</v>
      </c>
      <c r="F34" s="13">
        <v>2.8370160545337528</v>
      </c>
      <c r="G34" s="13">
        <v>4.124180745942585</v>
      </c>
    </row>
    <row r="35" spans="2:7" ht="20.100000000000001" customHeight="1" thickBot="1" x14ac:dyDescent="0.25">
      <c r="B35" s="8" t="s">
        <v>54</v>
      </c>
      <c r="C35" s="13">
        <v>145.22785025575484</v>
      </c>
      <c r="D35" s="13">
        <v>36.286433496271918</v>
      </c>
      <c r="E35" s="13">
        <v>100.91791060374868</v>
      </c>
      <c r="F35" s="13">
        <v>3.1025020081160735</v>
      </c>
      <c r="G35" s="13">
        <v>4.9210041476181807</v>
      </c>
    </row>
    <row r="36" spans="2:7" ht="20.100000000000001" customHeight="1" thickBot="1" x14ac:dyDescent="0.25">
      <c r="B36" s="8" t="s">
        <v>55</v>
      </c>
      <c r="C36" s="13">
        <v>173.49535856880374</v>
      </c>
      <c r="D36" s="13">
        <v>43.225389818241439</v>
      </c>
      <c r="E36" s="13">
        <v>116.27469915168673</v>
      </c>
      <c r="F36" s="13">
        <v>3.2309079531118479</v>
      </c>
      <c r="G36" s="13">
        <v>10.764361645763733</v>
      </c>
    </row>
    <row r="37" spans="2:7" ht="20.100000000000001" customHeight="1" thickBot="1" x14ac:dyDescent="0.25">
      <c r="B37" s="8" t="s">
        <v>56</v>
      </c>
      <c r="C37" s="13">
        <v>147.40537394420741</v>
      </c>
      <c r="D37" s="13">
        <v>39.392578402482116</v>
      </c>
      <c r="E37" s="13">
        <v>101.66314544846266</v>
      </c>
      <c r="F37" s="13">
        <v>1.8835844015380316</v>
      </c>
      <c r="G37" s="13">
        <v>4.4660656917246033</v>
      </c>
    </row>
    <row r="38" spans="2:7" ht="20.100000000000001" customHeight="1" thickBot="1" x14ac:dyDescent="0.25">
      <c r="B38" s="8" t="s">
        <v>57</v>
      </c>
      <c r="C38" s="13">
        <v>135.69166232632779</v>
      </c>
      <c r="D38" s="13">
        <v>35.876068075282589</v>
      </c>
      <c r="E38" s="13">
        <v>88.7991103478371</v>
      </c>
      <c r="F38" s="13">
        <v>2.5873111952589425</v>
      </c>
      <c r="G38" s="13">
        <v>8.4291727079491547</v>
      </c>
    </row>
    <row r="39" spans="2:7" ht="20.100000000000001" customHeight="1" thickBot="1" x14ac:dyDescent="0.25">
      <c r="B39" s="8" t="s">
        <v>58</v>
      </c>
      <c r="C39" s="13">
        <v>219.75433588458435</v>
      </c>
      <c r="D39" s="13">
        <v>44.98466556399849</v>
      </c>
      <c r="E39" s="13">
        <v>157.9772573122745</v>
      </c>
      <c r="F39" s="13">
        <v>6.4785408706402388</v>
      </c>
      <c r="G39" s="13">
        <v>10.313872137671106</v>
      </c>
    </row>
    <row r="40" spans="2:7" ht="20.100000000000001" customHeight="1" thickBot="1" x14ac:dyDescent="0.25">
      <c r="B40" s="8" t="s">
        <v>59</v>
      </c>
      <c r="C40" s="13">
        <v>297.3614434537634</v>
      </c>
      <c r="D40" s="13">
        <v>54.232462142231213</v>
      </c>
      <c r="E40" s="13">
        <v>225.84848857675883</v>
      </c>
      <c r="F40" s="13">
        <v>5.3023474201980081</v>
      </c>
      <c r="G40" s="13">
        <v>11.978145314575398</v>
      </c>
    </row>
    <row r="41" spans="2:7" ht="20.100000000000001" customHeight="1" thickBot="1" x14ac:dyDescent="0.25">
      <c r="B41" s="8" t="s">
        <v>60</v>
      </c>
      <c r="C41" s="13">
        <v>202.63390758510081</v>
      </c>
      <c r="D41" s="13">
        <v>45.93438044410032</v>
      </c>
      <c r="E41" s="13">
        <v>139.05442026380555</v>
      </c>
      <c r="F41" s="13">
        <v>4.9657108093908136</v>
      </c>
      <c r="G41" s="13">
        <v>12.679396067804108</v>
      </c>
    </row>
    <row r="42" spans="2:7" ht="20.100000000000001" customHeight="1" thickBot="1" x14ac:dyDescent="0.25">
      <c r="B42" s="8" t="s">
        <v>61</v>
      </c>
      <c r="C42" s="13">
        <v>150.70934920025755</v>
      </c>
      <c r="D42" s="13">
        <v>34.067157433338934</v>
      </c>
      <c r="E42" s="13">
        <v>107.04306207955241</v>
      </c>
      <c r="F42" s="13">
        <v>3.4492164331771806</v>
      </c>
      <c r="G42" s="13">
        <v>6.1499132541890136</v>
      </c>
    </row>
    <row r="43" spans="2:7" ht="20.100000000000001" customHeight="1" thickBot="1" x14ac:dyDescent="0.25">
      <c r="B43" s="8" t="s">
        <v>62</v>
      </c>
      <c r="C43" s="13">
        <v>144.35320966982678</v>
      </c>
      <c r="D43" s="13">
        <v>34.015409275358863</v>
      </c>
      <c r="E43" s="13">
        <v>97.103461426162397</v>
      </c>
      <c r="F43" s="13">
        <v>2.8989220657724597</v>
      </c>
      <c r="G43" s="13">
        <v>10.335416902533055</v>
      </c>
    </row>
    <row r="44" spans="2:7" ht="20.100000000000001" customHeight="1" thickBot="1" x14ac:dyDescent="0.25">
      <c r="B44" s="8" t="s">
        <v>63</v>
      </c>
      <c r="C44" s="13">
        <v>164.97986220904065</v>
      </c>
      <c r="D44" s="13">
        <v>39.254267019029925</v>
      </c>
      <c r="E44" s="13">
        <v>112.95627387395704</v>
      </c>
      <c r="F44" s="13">
        <v>4.9911716847656749</v>
      </c>
      <c r="G44" s="13">
        <v>7.7781496312880103</v>
      </c>
    </row>
    <row r="45" spans="2:7" ht="20.100000000000001" customHeight="1" thickBot="1" x14ac:dyDescent="0.25">
      <c r="B45" s="8" t="s">
        <v>64</v>
      </c>
      <c r="C45" s="13">
        <v>220.45644585796794</v>
      </c>
      <c r="D45" s="13">
        <v>54.883147423816474</v>
      </c>
      <c r="E45" s="13">
        <v>148.31629290947319</v>
      </c>
      <c r="F45" s="13">
        <v>3.4222364148843285</v>
      </c>
      <c r="G45" s="13">
        <v>13.834769109793983</v>
      </c>
    </row>
    <row r="46" spans="2:7" ht="20.100000000000001" customHeight="1" thickBot="1" x14ac:dyDescent="0.25">
      <c r="B46" s="8" t="s">
        <v>65</v>
      </c>
      <c r="C46" s="13">
        <v>221.54925585873195</v>
      </c>
      <c r="D46" s="13">
        <v>45.689356966921039</v>
      </c>
      <c r="E46" s="13">
        <v>163.31827407571029</v>
      </c>
      <c r="F46" s="13">
        <v>2.7142089096902988</v>
      </c>
      <c r="G46" s="13">
        <v>9.8274159064103266</v>
      </c>
    </row>
    <row r="47" spans="2:7" ht="20.100000000000001" customHeight="1" thickBot="1" x14ac:dyDescent="0.25">
      <c r="B47" s="8" t="s">
        <v>30</v>
      </c>
      <c r="C47" s="13">
        <v>142.47657770234565</v>
      </c>
      <c r="D47" s="13">
        <v>44.301869431958771</v>
      </c>
      <c r="E47" s="13">
        <v>84.059160340936643</v>
      </c>
      <c r="F47" s="13">
        <v>2.7136915530522039</v>
      </c>
      <c r="G47" s="13">
        <v>11.401856376398033</v>
      </c>
    </row>
    <row r="48" spans="2:7" ht="20.100000000000001" customHeight="1" thickBot="1" x14ac:dyDescent="0.25">
      <c r="B48" s="8" t="s">
        <v>66</v>
      </c>
      <c r="C48" s="13">
        <v>172.13937643820782</v>
      </c>
      <c r="D48" s="13">
        <v>35.895975274105488</v>
      </c>
      <c r="E48" s="13">
        <v>126.92043044714163</v>
      </c>
      <c r="F48" s="13">
        <v>2.9469160312232097</v>
      </c>
      <c r="G48" s="13">
        <v>6.3760546857374898</v>
      </c>
    </row>
    <row r="49" spans="2:7" ht="20.100000000000001" customHeight="1" thickBot="1" x14ac:dyDescent="0.25">
      <c r="B49" s="8" t="s">
        <v>67</v>
      </c>
      <c r="C49" s="13">
        <v>190.50064184852374</v>
      </c>
      <c r="D49" s="13">
        <v>49.254769767464651</v>
      </c>
      <c r="E49" s="13">
        <v>130.66958029965997</v>
      </c>
      <c r="F49" s="13">
        <v>2.2440200295936266</v>
      </c>
      <c r="G49" s="13">
        <v>8.3322717518055054</v>
      </c>
    </row>
    <row r="50" spans="2:7" ht="20.100000000000001" customHeight="1" thickBot="1" x14ac:dyDescent="0.25">
      <c r="B50" s="8" t="s">
        <v>68</v>
      </c>
      <c r="C50" s="13">
        <v>147.55480607082629</v>
      </c>
      <c r="D50" s="13">
        <v>38.033654021133849</v>
      </c>
      <c r="E50" s="13">
        <v>101.38668154852172</v>
      </c>
      <c r="F50" s="13">
        <v>3.02692079051767</v>
      </c>
      <c r="G50" s="13">
        <v>5.1075497106530623</v>
      </c>
    </row>
    <row r="51" spans="2:7" ht="20.100000000000001" customHeight="1" thickBot="1" x14ac:dyDescent="0.25">
      <c r="B51" s="8" t="s">
        <v>69</v>
      </c>
      <c r="C51" s="13">
        <v>223.74783183456265</v>
      </c>
      <c r="D51" s="13">
        <v>41.284080192650976</v>
      </c>
      <c r="E51" s="13">
        <v>169.84523929810379</v>
      </c>
      <c r="F51" s="13">
        <v>5.2225421845003535</v>
      </c>
      <c r="G51" s="13">
        <v>7.3959701593075344</v>
      </c>
    </row>
    <row r="52" spans="2:7" ht="20.100000000000001" customHeight="1" thickBot="1" x14ac:dyDescent="0.25">
      <c r="B52" s="8" t="s">
        <v>70</v>
      </c>
      <c r="C52" s="13">
        <v>137.67468270575495</v>
      </c>
      <c r="D52" s="13">
        <v>37.128947119378346</v>
      </c>
      <c r="E52" s="13">
        <v>92.028474989747735</v>
      </c>
      <c r="F52" s="13">
        <v>3.1966015078705796</v>
      </c>
      <c r="G52" s="13">
        <v>5.3206590887582674</v>
      </c>
    </row>
    <row r="53" spans="2:7" ht="20.100000000000001" customHeight="1" thickBot="1" x14ac:dyDescent="0.25">
      <c r="B53" s="8" t="s">
        <v>71</v>
      </c>
      <c r="C53" s="13">
        <v>212.19816731212833</v>
      </c>
      <c r="D53" s="13">
        <v>46.785700503298266</v>
      </c>
      <c r="E53" s="13">
        <v>157.31463050587513</v>
      </c>
      <c r="F53" s="13">
        <v>1.7241357847183061</v>
      </c>
      <c r="G53" s="13">
        <v>6.3737005182366255</v>
      </c>
    </row>
    <row r="54" spans="2:7" ht="20.100000000000001" customHeight="1" thickBot="1" x14ac:dyDescent="0.25">
      <c r="B54" s="8" t="s">
        <v>72</v>
      </c>
      <c r="C54" s="13">
        <v>89.60075229470327</v>
      </c>
      <c r="D54" s="13">
        <v>21.403602019747737</v>
      </c>
      <c r="E54" s="13">
        <v>62.479983100626235</v>
      </c>
      <c r="F54" s="13">
        <v>1.6286090043679429</v>
      </c>
      <c r="G54" s="13">
        <v>4.0885581699613631</v>
      </c>
    </row>
    <row r="55" spans="2:7" ht="20.100000000000001" customHeight="1" thickBot="1" x14ac:dyDescent="0.25">
      <c r="B55" s="8" t="s">
        <v>73</v>
      </c>
      <c r="C55" s="13">
        <v>148.06383086705284</v>
      </c>
      <c r="D55" s="13">
        <v>36.330812676270781</v>
      </c>
      <c r="E55" s="13">
        <v>101.76397659631544</v>
      </c>
      <c r="F55" s="13">
        <v>2.6680780412827079</v>
      </c>
      <c r="G55" s="13">
        <v>7.300963553183931</v>
      </c>
    </row>
    <row r="56" spans="2:7" ht="20.100000000000001" customHeight="1" thickBot="1" x14ac:dyDescent="0.25">
      <c r="B56" s="8" t="s">
        <v>74</v>
      </c>
      <c r="C56" s="13">
        <v>215.13053310563717</v>
      </c>
      <c r="D56" s="13">
        <v>48.174586718294357</v>
      </c>
      <c r="E56" s="13">
        <v>151.7608010058392</v>
      </c>
      <c r="F56" s="13">
        <v>4.3341479760903514</v>
      </c>
      <c r="G56" s="13">
        <v>10.860997405413297</v>
      </c>
    </row>
    <row r="57" spans="2:7" ht="20.100000000000001" customHeight="1" thickBot="1" x14ac:dyDescent="0.25">
      <c r="B57" s="8" t="s">
        <v>75</v>
      </c>
      <c r="C57" s="13">
        <v>202.42970473642211</v>
      </c>
      <c r="D57" s="13">
        <v>46.774632680843069</v>
      </c>
      <c r="E57" s="13">
        <v>142.2334882410928</v>
      </c>
      <c r="F57" s="13">
        <v>4.7767920011266014</v>
      </c>
      <c r="G57" s="13">
        <v>8.6447918133596193</v>
      </c>
    </row>
    <row r="58" spans="2:7" ht="20.100000000000001" customHeight="1" thickBot="1" x14ac:dyDescent="0.25">
      <c r="B58" s="8" t="s">
        <v>76</v>
      </c>
      <c r="C58" s="13">
        <v>132.98239337643423</v>
      </c>
      <c r="D58" s="13">
        <v>37.124677382260494</v>
      </c>
      <c r="E58" s="13">
        <v>85.922367311476251</v>
      </c>
      <c r="F58" s="13">
        <v>3.8841898142232898</v>
      </c>
      <c r="G58" s="13">
        <v>6.0511588684741779</v>
      </c>
    </row>
    <row r="59" spans="2:7" ht="20.100000000000001" customHeight="1" thickBot="1" x14ac:dyDescent="0.25">
      <c r="B59" s="8" t="s">
        <v>77</v>
      </c>
      <c r="C59" s="13">
        <v>191.07957947590106</v>
      </c>
      <c r="D59" s="13">
        <v>43.424132213007553</v>
      </c>
      <c r="E59" s="13">
        <v>136.17873820097225</v>
      </c>
      <c r="F59" s="13">
        <v>2.8619630985053277</v>
      </c>
      <c r="G59" s="13">
        <v>8.6147459634159294</v>
      </c>
    </row>
    <row r="60" spans="2:7" ht="20.100000000000001" customHeight="1" thickBot="1" x14ac:dyDescent="0.25">
      <c r="B60" s="8" t="s">
        <v>78</v>
      </c>
      <c r="C60" s="13">
        <v>226.84749726720392</v>
      </c>
      <c r="D60" s="13">
        <v>29.196430841192772</v>
      </c>
      <c r="E60" s="13">
        <v>181.64832091923637</v>
      </c>
      <c r="F60" s="13">
        <v>7.0671378091872787</v>
      </c>
      <c r="G60" s="13">
        <v>8.9356076975875141</v>
      </c>
    </row>
    <row r="61" spans="2:7" ht="20.100000000000001" customHeight="1" thickBot="1" x14ac:dyDescent="0.25">
      <c r="B61" s="8" t="s">
        <v>79</v>
      </c>
      <c r="C61" s="13">
        <v>284.60386604955079</v>
      </c>
      <c r="D61" s="13">
        <v>37.680370269534443</v>
      </c>
      <c r="E61" s="13">
        <v>214.08930029948269</v>
      </c>
      <c r="F61" s="13">
        <v>26.599509937380887</v>
      </c>
      <c r="G61" s="13">
        <v>6.2346855431527368</v>
      </c>
    </row>
    <row r="62" spans="2:7" ht="20.100000000000001" customHeight="1" thickBot="1" x14ac:dyDescent="0.25">
      <c r="B62" s="11" t="s">
        <v>6</v>
      </c>
      <c r="C62" s="14">
        <v>205.43779271260331</v>
      </c>
      <c r="D62" s="14">
        <v>43.520790501925056</v>
      </c>
      <c r="E62" s="14">
        <v>144.69683286133434</v>
      </c>
      <c r="F62" s="14">
        <v>6.8095658579684528</v>
      </c>
      <c r="G62" s="14">
        <v>10.403560652967315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8:Q62"/>
  <sheetViews>
    <sheetView workbookViewId="0"/>
  </sheetViews>
  <sheetFormatPr baseColWidth="10" defaultColWidth="11.42578125" defaultRowHeight="12.75" x14ac:dyDescent="0.2"/>
  <cols>
    <col min="1" max="1" width="6.85546875" style="1" customWidth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137.12442734840613</v>
      </c>
      <c r="D10" s="13">
        <v>29.998012543617122</v>
      </c>
      <c r="E10" s="13">
        <v>97.923737021784035</v>
      </c>
      <c r="F10" s="13">
        <v>2.782438936031578</v>
      </c>
      <c r="G10" s="13">
        <v>6.4202388469734055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207.86295577477284</v>
      </c>
      <c r="D11" s="13">
        <v>39.203225838855033</v>
      </c>
      <c r="E11" s="13">
        <v>159.99348657160513</v>
      </c>
      <c r="F11" s="13">
        <v>2.3537161699560714</v>
      </c>
      <c r="G11" s="13">
        <v>6.3125271943565799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227.41468017704284</v>
      </c>
      <c r="D12" s="13">
        <v>40.931047653283606</v>
      </c>
      <c r="E12" s="13">
        <v>174.64033491353808</v>
      </c>
      <c r="F12" s="13">
        <v>3.5738090423659634</v>
      </c>
      <c r="G12" s="13">
        <v>8.2694885678551895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148.11310090913497</v>
      </c>
      <c r="D13" s="13">
        <v>34.598801815040289</v>
      </c>
      <c r="E13" s="13">
        <v>94.798714615595784</v>
      </c>
      <c r="F13" s="13">
        <v>8.7328628869475349</v>
      </c>
      <c r="G13" s="13">
        <v>9.9827215915513428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147.56355206464357</v>
      </c>
      <c r="D14" s="13">
        <v>37.330415187688985</v>
      </c>
      <c r="E14" s="13">
        <v>96.113644737987187</v>
      </c>
      <c r="F14" s="13">
        <v>3.3143913092586317</v>
      </c>
      <c r="G14" s="13">
        <v>10.805100829708795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126.5838256264005</v>
      </c>
      <c r="D15" s="13">
        <v>30.014841544684689</v>
      </c>
      <c r="E15" s="13">
        <v>91.802229141809505</v>
      </c>
      <c r="F15" s="13">
        <v>2.4677705671798154</v>
      </c>
      <c r="G15" s="13">
        <v>2.2989843727264789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140.55390326977465</v>
      </c>
      <c r="D16" s="13">
        <v>28.41899113602998</v>
      </c>
      <c r="E16" s="13">
        <v>105.27898010349568</v>
      </c>
      <c r="F16" s="13">
        <v>2.699760378024826</v>
      </c>
      <c r="G16" s="13">
        <v>4.156171652224165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197.96447572992903</v>
      </c>
      <c r="D17" s="13">
        <v>39.719661013157555</v>
      </c>
      <c r="E17" s="13">
        <v>149.98639131131833</v>
      </c>
      <c r="F17" s="13">
        <v>1.9080127213276115</v>
      </c>
      <c r="G17" s="13">
        <v>6.3504106841255581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178.27295273082152</v>
      </c>
      <c r="D18" s="13">
        <v>39.18048122690022</v>
      </c>
      <c r="E18" s="13">
        <v>128.82799370140611</v>
      </c>
      <c r="F18" s="13">
        <v>2.0445136821240939</v>
      </c>
      <c r="G18" s="13">
        <v>8.2199641203910971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135.79740775858085</v>
      </c>
      <c r="D19" s="13">
        <v>30.147738047366545</v>
      </c>
      <c r="E19" s="13">
        <v>91.789142034209064</v>
      </c>
      <c r="F19" s="13">
        <v>6.4583604103553576</v>
      </c>
      <c r="G19" s="13">
        <v>7.4021672666498608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155.6900169132287</v>
      </c>
      <c r="D20" s="13">
        <v>33.984349911152023</v>
      </c>
      <c r="E20" s="13">
        <v>110.96630199747372</v>
      </c>
      <c r="F20" s="13">
        <v>3.4468731936029458</v>
      </c>
      <c r="G20" s="13">
        <v>7.292491811000021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118.26966433776649</v>
      </c>
      <c r="D21" s="13">
        <v>25.028000135758234</v>
      </c>
      <c r="E21" s="13">
        <v>86.553146924348724</v>
      </c>
      <c r="F21" s="13">
        <v>2.041222018046148</v>
      </c>
      <c r="G21" s="13">
        <v>4.6472952596133803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198.33555516044268</v>
      </c>
      <c r="D22" s="13">
        <v>36.117322303675557</v>
      </c>
      <c r="E22" s="13">
        <v>149.67877050342204</v>
      </c>
      <c r="F22" s="13">
        <v>5.6576703835499034</v>
      </c>
      <c r="G22" s="13">
        <v>6.8817919697951684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173.43825690815578</v>
      </c>
      <c r="D23" s="13">
        <v>42.64452758624244</v>
      </c>
      <c r="E23" s="13">
        <v>118.36712257231103</v>
      </c>
      <c r="F23" s="13">
        <v>3.3050582507927673</v>
      </c>
      <c r="G23" s="13">
        <v>9.1215484988095596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180.56865266466639</v>
      </c>
      <c r="D24" s="13">
        <v>40.04269517494096</v>
      </c>
      <c r="E24" s="13">
        <v>130.30601010228352</v>
      </c>
      <c r="F24" s="13">
        <v>2.6306279048267398</v>
      </c>
      <c r="G24" s="13">
        <v>7.5893194826151635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136.78559873493089</v>
      </c>
      <c r="D25" s="13">
        <v>29.438510710395278</v>
      </c>
      <c r="E25" s="13">
        <v>100.34019791592881</v>
      </c>
      <c r="F25" s="13">
        <v>1.6062242626013941</v>
      </c>
      <c r="G25" s="13">
        <v>5.4006658460054027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183.47641902701727</v>
      </c>
      <c r="D26" s="13">
        <v>32.497853088673068</v>
      </c>
      <c r="E26" s="13">
        <v>140.99386346395067</v>
      </c>
      <c r="F26" s="13">
        <v>2.9167949806089468</v>
      </c>
      <c r="G26" s="13">
        <v>7.0679074937845972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162.07584620071088</v>
      </c>
      <c r="D27" s="13">
        <v>34.752234398277267</v>
      </c>
      <c r="E27" s="13">
        <v>116.39413196666553</v>
      </c>
      <c r="F27" s="13">
        <v>3.199835662761024</v>
      </c>
      <c r="G27" s="13">
        <v>7.729644173007082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141.53125783884724</v>
      </c>
      <c r="D28" s="13">
        <v>23.486347631390693</v>
      </c>
      <c r="E28" s="13">
        <v>110.21303083512176</v>
      </c>
      <c r="F28" s="13">
        <v>2.8103718981391159</v>
      </c>
      <c r="G28" s="13">
        <v>5.0215074741956762</v>
      </c>
    </row>
    <row r="29" spans="2:17" ht="20.100000000000001" customHeight="1" thickBot="1" x14ac:dyDescent="0.25">
      <c r="B29" s="8" t="s">
        <v>48</v>
      </c>
      <c r="C29" s="13">
        <v>199.33935943526049</v>
      </c>
      <c r="D29" s="13">
        <v>42.010802705959605</v>
      </c>
      <c r="E29" s="13">
        <v>141.74840814806802</v>
      </c>
      <c r="F29" s="13">
        <v>4.7497691783251534</v>
      </c>
      <c r="G29" s="13">
        <v>10.830379402907724</v>
      </c>
    </row>
    <row r="30" spans="2:17" ht="20.100000000000001" customHeight="1" thickBot="1" x14ac:dyDescent="0.25">
      <c r="B30" s="8" t="s">
        <v>49</v>
      </c>
      <c r="C30" s="13">
        <v>166.5241083042751</v>
      </c>
      <c r="D30" s="13">
        <v>36.367412524731371</v>
      </c>
      <c r="E30" s="13">
        <v>122.27545008362209</v>
      </c>
      <c r="F30" s="13">
        <v>2.6261709825869288</v>
      </c>
      <c r="G30" s="13">
        <v>5.255074713334718</v>
      </c>
    </row>
    <row r="31" spans="2:17" ht="20.100000000000001" customHeight="1" thickBot="1" x14ac:dyDescent="0.25">
      <c r="B31" s="8" t="s">
        <v>50</v>
      </c>
      <c r="C31" s="13">
        <v>258.26768158718181</v>
      </c>
      <c r="D31" s="13">
        <v>40.390803577372893</v>
      </c>
      <c r="E31" s="13">
        <v>202.53545194292184</v>
      </c>
      <c r="F31" s="13">
        <v>4.4872506158318721</v>
      </c>
      <c r="G31" s="13">
        <v>10.854175451055236</v>
      </c>
    </row>
    <row r="32" spans="2:17" ht="20.100000000000001" customHeight="1" thickBot="1" x14ac:dyDescent="0.25">
      <c r="B32" s="8" t="s">
        <v>51</v>
      </c>
      <c r="C32" s="13">
        <v>163.67589481342546</v>
      </c>
      <c r="D32" s="13">
        <v>31.666996093142185</v>
      </c>
      <c r="E32" s="13">
        <v>118.4337242994781</v>
      </c>
      <c r="F32" s="13">
        <v>3.5956549348786937</v>
      </c>
      <c r="G32" s="13">
        <v>9.9795194859264811</v>
      </c>
    </row>
    <row r="33" spans="2:7" ht="20.100000000000001" customHeight="1" thickBot="1" x14ac:dyDescent="0.25">
      <c r="B33" s="8" t="s">
        <v>52</v>
      </c>
      <c r="C33" s="13">
        <v>175.68490790781922</v>
      </c>
      <c r="D33" s="13">
        <v>34.535306104367855</v>
      </c>
      <c r="E33" s="13">
        <v>130.4726184499375</v>
      </c>
      <c r="F33" s="13">
        <v>4.8197040843448216</v>
      </c>
      <c r="G33" s="13">
        <v>5.8572792691690543</v>
      </c>
    </row>
    <row r="34" spans="2:7" ht="20.100000000000001" customHeight="1" thickBot="1" x14ac:dyDescent="0.25">
      <c r="B34" s="8" t="s">
        <v>53</v>
      </c>
      <c r="C34" s="13">
        <v>127.84601657559116</v>
      </c>
      <c r="D34" s="13">
        <v>29.959471037106422</v>
      </c>
      <c r="E34" s="13">
        <v>91.898202609301691</v>
      </c>
      <c r="F34" s="13">
        <v>2.6812150698492041</v>
      </c>
      <c r="G34" s="13">
        <v>3.3071278593338689</v>
      </c>
    </row>
    <row r="35" spans="2:7" ht="20.100000000000001" customHeight="1" thickBot="1" x14ac:dyDescent="0.25">
      <c r="B35" s="8" t="s">
        <v>54</v>
      </c>
      <c r="C35" s="13">
        <v>136.44113760379241</v>
      </c>
      <c r="D35" s="13">
        <v>30.919725877160126</v>
      </c>
      <c r="E35" s="13">
        <v>98.245829575181517</v>
      </c>
      <c r="F35" s="13">
        <v>2.8497028937519291</v>
      </c>
      <c r="G35" s="13">
        <v>4.4258792576988419</v>
      </c>
    </row>
    <row r="36" spans="2:7" ht="20.100000000000001" customHeight="1" thickBot="1" x14ac:dyDescent="0.25">
      <c r="B36" s="8" t="s">
        <v>55</v>
      </c>
      <c r="C36" s="13">
        <v>159.76209516193524</v>
      </c>
      <c r="D36" s="13">
        <v>36.697321071571373</v>
      </c>
      <c r="E36" s="13">
        <v>110.10195921631347</v>
      </c>
      <c r="F36" s="13">
        <v>2.9968012794882046</v>
      </c>
      <c r="G36" s="13">
        <v>9.9660135945621739</v>
      </c>
    </row>
    <row r="37" spans="2:7" ht="20.100000000000001" customHeight="1" thickBot="1" x14ac:dyDescent="0.25">
      <c r="B37" s="8" t="s">
        <v>56</v>
      </c>
      <c r="C37" s="13">
        <v>143.61916452707135</v>
      </c>
      <c r="D37" s="13">
        <v>33.989111490095389</v>
      </c>
      <c r="E37" s="13">
        <v>104.3849210067655</v>
      </c>
      <c r="F37" s="13">
        <v>1.6866882812646413</v>
      </c>
      <c r="G37" s="13">
        <v>3.5584437489458201</v>
      </c>
    </row>
    <row r="38" spans="2:7" ht="20.100000000000001" customHeight="1" thickBot="1" x14ac:dyDescent="0.25">
      <c r="B38" s="8" t="s">
        <v>57</v>
      </c>
      <c r="C38" s="13">
        <v>140.43071419129291</v>
      </c>
      <c r="D38" s="13">
        <v>32.544037530691973</v>
      </c>
      <c r="E38" s="13">
        <v>96.178023282304267</v>
      </c>
      <c r="F38" s="13">
        <v>3.0544313160773902</v>
      </c>
      <c r="G38" s="13">
        <v>8.6542220622192723</v>
      </c>
    </row>
    <row r="39" spans="2:7" ht="20.100000000000001" customHeight="1" thickBot="1" x14ac:dyDescent="0.25">
      <c r="B39" s="8" t="s">
        <v>58</v>
      </c>
      <c r="C39" s="13">
        <v>219.74323135359532</v>
      </c>
      <c r="D39" s="13">
        <v>38.502700570409203</v>
      </c>
      <c r="E39" s="13">
        <v>165.15956437536732</v>
      </c>
      <c r="F39" s="13">
        <v>7.0930433165944846</v>
      </c>
      <c r="G39" s="13">
        <v>8.9879230912243333</v>
      </c>
    </row>
    <row r="40" spans="2:7" ht="20.100000000000001" customHeight="1" thickBot="1" x14ac:dyDescent="0.25">
      <c r="B40" s="8" t="s">
        <v>59</v>
      </c>
      <c r="C40" s="13">
        <v>297.26450029777493</v>
      </c>
      <c r="D40" s="13">
        <v>47.393237597560486</v>
      </c>
      <c r="E40" s="13">
        <v>235.09637865973755</v>
      </c>
      <c r="F40" s="13">
        <v>4.5449864098189616</v>
      </c>
      <c r="G40" s="13">
        <v>10.229897630657964</v>
      </c>
    </row>
    <row r="41" spans="2:7" ht="20.100000000000001" customHeight="1" thickBot="1" x14ac:dyDescent="0.25">
      <c r="B41" s="8" t="s">
        <v>60</v>
      </c>
      <c r="C41" s="13">
        <v>190.9917124146892</v>
      </c>
      <c r="D41" s="13">
        <v>37.31131351109908</v>
      </c>
      <c r="E41" s="13">
        <v>139.14364189553532</v>
      </c>
      <c r="F41" s="13">
        <v>5.5816210401869704</v>
      </c>
      <c r="G41" s="13">
        <v>8.9551359678678129</v>
      </c>
    </row>
    <row r="42" spans="2:7" ht="20.100000000000001" customHeight="1" thickBot="1" x14ac:dyDescent="0.25">
      <c r="B42" s="8" t="s">
        <v>61</v>
      </c>
      <c r="C42" s="13">
        <v>141.06422385098094</v>
      </c>
      <c r="D42" s="13">
        <v>27.845971078876232</v>
      </c>
      <c r="E42" s="13">
        <v>105.72442240766502</v>
      </c>
      <c r="F42" s="13">
        <v>2.8853422999240785</v>
      </c>
      <c r="G42" s="13">
        <v>4.6084880645156092</v>
      </c>
    </row>
    <row r="43" spans="2:7" ht="20.100000000000001" customHeight="1" thickBot="1" x14ac:dyDescent="0.25">
      <c r="B43" s="8" t="s">
        <v>62</v>
      </c>
      <c r="C43" s="13">
        <v>135.39760606249945</v>
      </c>
      <c r="D43" s="13">
        <v>30.330349093570643</v>
      </c>
      <c r="E43" s="13">
        <v>92.83574184987161</v>
      </c>
      <c r="F43" s="13">
        <v>2.6599305561754125</v>
      </c>
      <c r="G43" s="13">
        <v>9.5715845628817693</v>
      </c>
    </row>
    <row r="44" spans="2:7" ht="20.100000000000001" customHeight="1" thickBot="1" x14ac:dyDescent="0.25">
      <c r="B44" s="8" t="s">
        <v>63</v>
      </c>
      <c r="C44" s="13">
        <v>159.63886678888929</v>
      </c>
      <c r="D44" s="13">
        <v>34.043608103589428</v>
      </c>
      <c r="E44" s="13">
        <v>115.160215388518</v>
      </c>
      <c r="F44" s="13">
        <v>3.3726521152582243</v>
      </c>
      <c r="G44" s="13">
        <v>7.0623911815236315</v>
      </c>
    </row>
    <row r="45" spans="2:7" ht="20.100000000000001" customHeight="1" thickBot="1" x14ac:dyDescent="0.25">
      <c r="B45" s="8" t="s">
        <v>64</v>
      </c>
      <c r="C45" s="13">
        <v>217.42994602030595</v>
      </c>
      <c r="D45" s="13">
        <v>48.320984792978152</v>
      </c>
      <c r="E45" s="13">
        <v>150.85623607518281</v>
      </c>
      <c r="F45" s="13">
        <v>2.8868295527610388</v>
      </c>
      <c r="G45" s="13">
        <v>15.365895599383945</v>
      </c>
    </row>
    <row r="46" spans="2:7" ht="20.100000000000001" customHeight="1" thickBot="1" x14ac:dyDescent="0.25">
      <c r="B46" s="8" t="s">
        <v>65</v>
      </c>
      <c r="C46" s="13">
        <v>183.98468638556744</v>
      </c>
      <c r="D46" s="13">
        <v>40</v>
      </c>
      <c r="E46" s="13">
        <v>132.65470946087689</v>
      </c>
      <c r="F46" s="13">
        <v>2.5351374029788127</v>
      </c>
      <c r="G46" s="13">
        <v>8.7948395217117685</v>
      </c>
    </row>
    <row r="47" spans="2:7" ht="20.100000000000001" customHeight="1" thickBot="1" x14ac:dyDescent="0.25">
      <c r="B47" s="8" t="s">
        <v>30</v>
      </c>
      <c r="C47" s="13">
        <v>135.84524143231044</v>
      </c>
      <c r="D47" s="13">
        <v>37.278622744495294</v>
      </c>
      <c r="E47" s="13">
        <v>86.900513699169451</v>
      </c>
      <c r="F47" s="13">
        <v>3.303926601805979</v>
      </c>
      <c r="G47" s="13">
        <v>8.3621783868397266</v>
      </c>
    </row>
    <row r="48" spans="2:7" ht="20.100000000000001" customHeight="1" thickBot="1" x14ac:dyDescent="0.25">
      <c r="B48" s="8" t="s">
        <v>66</v>
      </c>
      <c r="C48" s="13">
        <v>166.07055947301106</v>
      </c>
      <c r="D48" s="13">
        <v>31.536145601068469</v>
      </c>
      <c r="E48" s="13">
        <v>125.74560559586196</v>
      </c>
      <c r="F48" s="13">
        <v>3.0390148385417257</v>
      </c>
      <c r="G48" s="13">
        <v>5.7497934375389077</v>
      </c>
    </row>
    <row r="49" spans="2:7" ht="20.100000000000001" customHeight="1" thickBot="1" x14ac:dyDescent="0.25">
      <c r="B49" s="8" t="s">
        <v>67</v>
      </c>
      <c r="C49" s="13">
        <v>189.55877908733757</v>
      </c>
      <c r="D49" s="13">
        <v>41.655731577356811</v>
      </c>
      <c r="E49" s="13">
        <v>137.50477167533521</v>
      </c>
      <c r="F49" s="13">
        <v>2.3172448346614498</v>
      </c>
      <c r="G49" s="13">
        <v>8.0810309999840957</v>
      </c>
    </row>
    <row r="50" spans="2:7" ht="20.100000000000001" customHeight="1" thickBot="1" x14ac:dyDescent="0.25">
      <c r="B50" s="8" t="s">
        <v>68</v>
      </c>
      <c r="C50" s="13">
        <v>140.28151483535592</v>
      </c>
      <c r="D50" s="13">
        <v>36.437074051702574</v>
      </c>
      <c r="E50" s="13">
        <v>95.650370044966721</v>
      </c>
      <c r="F50" s="13">
        <v>3.0750645214430836</v>
      </c>
      <c r="G50" s="13">
        <v>5.1190062172435464</v>
      </c>
    </row>
    <row r="51" spans="2:7" ht="20.100000000000001" customHeight="1" thickBot="1" x14ac:dyDescent="0.25">
      <c r="B51" s="8" t="s">
        <v>69</v>
      </c>
      <c r="C51" s="13">
        <v>220.68535646150121</v>
      </c>
      <c r="D51" s="13">
        <v>35.53364450999274</v>
      </c>
      <c r="E51" s="13">
        <v>173.87342425493023</v>
      </c>
      <c r="F51" s="13">
        <v>4.4740975823557081</v>
      </c>
      <c r="G51" s="13">
        <v>6.8041901142225223</v>
      </c>
    </row>
    <row r="52" spans="2:7" ht="20.100000000000001" customHeight="1" thickBot="1" x14ac:dyDescent="0.25">
      <c r="B52" s="8" t="s">
        <v>70</v>
      </c>
      <c r="C52" s="13">
        <v>128.59497495932209</v>
      </c>
      <c r="D52" s="13">
        <v>32.732497939691058</v>
      </c>
      <c r="E52" s="13">
        <v>87.145785347505438</v>
      </c>
      <c r="F52" s="13">
        <v>4.1734463157449868</v>
      </c>
      <c r="G52" s="13">
        <v>4.5432453563806181</v>
      </c>
    </row>
    <row r="53" spans="2:7" ht="20.100000000000001" customHeight="1" thickBot="1" x14ac:dyDescent="0.25">
      <c r="B53" s="8" t="s">
        <v>71</v>
      </c>
      <c r="C53" s="13">
        <v>206.45079509947459</v>
      </c>
      <c r="D53" s="13">
        <v>39.248569201224498</v>
      </c>
      <c r="E53" s="13">
        <v>159.20116111776599</v>
      </c>
      <c r="F53" s="13">
        <v>1.6136494717294443</v>
      </c>
      <c r="G53" s="13">
        <v>6.387415308754651</v>
      </c>
    </row>
    <row r="54" spans="2:7" ht="20.100000000000001" customHeight="1" thickBot="1" x14ac:dyDescent="0.25">
      <c r="B54" s="8" t="s">
        <v>72</v>
      </c>
      <c r="C54" s="13">
        <v>88.420218146032099</v>
      </c>
      <c r="D54" s="13">
        <v>18.725567917771521</v>
      </c>
      <c r="E54" s="13">
        <v>65.102102184193981</v>
      </c>
      <c r="F54" s="13">
        <v>1.7358738142751702</v>
      </c>
      <c r="G54" s="13">
        <v>2.8566742297914214</v>
      </c>
    </row>
    <row r="55" spans="2:7" ht="20.100000000000001" customHeight="1" thickBot="1" x14ac:dyDescent="0.25">
      <c r="B55" s="8" t="s">
        <v>73</v>
      </c>
      <c r="C55" s="13">
        <v>132.44643787031691</v>
      </c>
      <c r="D55" s="13">
        <v>28.516732989855313</v>
      </c>
      <c r="E55" s="13">
        <v>95.914223004074884</v>
      </c>
      <c r="F55" s="13">
        <v>2.8827086718501707</v>
      </c>
      <c r="G55" s="13">
        <v>5.1327732045365364</v>
      </c>
    </row>
    <row r="56" spans="2:7" ht="20.100000000000001" customHeight="1" thickBot="1" x14ac:dyDescent="0.25">
      <c r="B56" s="8" t="s">
        <v>74</v>
      </c>
      <c r="C56" s="13">
        <v>210.04329569453395</v>
      </c>
      <c r="D56" s="13">
        <v>40.38598479322777</v>
      </c>
      <c r="E56" s="13">
        <v>157.87652528754026</v>
      </c>
      <c r="F56" s="13">
        <v>3.4873264446610559</v>
      </c>
      <c r="G56" s="13">
        <v>8.2934591691048603</v>
      </c>
    </row>
    <row r="57" spans="2:7" ht="20.100000000000001" customHeight="1" thickBot="1" x14ac:dyDescent="0.25">
      <c r="B57" s="8" t="s">
        <v>75</v>
      </c>
      <c r="C57" s="13">
        <v>155.33468552169205</v>
      </c>
      <c r="D57" s="13">
        <v>36.393777917239262</v>
      </c>
      <c r="E57" s="13">
        <v>106.59730557881663</v>
      </c>
      <c r="F57" s="13">
        <v>4.2153495432111132</v>
      </c>
      <c r="G57" s="13">
        <v>8.1282524824250171</v>
      </c>
    </row>
    <row r="58" spans="2:7" ht="20.100000000000001" customHeight="1" thickBot="1" x14ac:dyDescent="0.25">
      <c r="B58" s="8" t="s">
        <v>76</v>
      </c>
      <c r="C58" s="13">
        <v>113.57309819948181</v>
      </c>
      <c r="D58" s="13">
        <v>30.204694226274079</v>
      </c>
      <c r="E58" s="13">
        <v>75.864132115748333</v>
      </c>
      <c r="F58" s="13">
        <v>2.6924110515614461</v>
      </c>
      <c r="G58" s="13">
        <v>4.8118608058979522</v>
      </c>
    </row>
    <row r="59" spans="2:7" ht="20.100000000000001" customHeight="1" thickBot="1" x14ac:dyDescent="0.25">
      <c r="B59" s="8" t="s">
        <v>77</v>
      </c>
      <c r="C59" s="13">
        <v>184.16179658607612</v>
      </c>
      <c r="D59" s="13">
        <v>35.307430052453469</v>
      </c>
      <c r="E59" s="13">
        <v>139.39997257472081</v>
      </c>
      <c r="F59" s="13">
        <v>2.5467826065110963</v>
      </c>
      <c r="G59" s="13">
        <v>6.9076113523907621</v>
      </c>
    </row>
    <row r="60" spans="2:7" ht="20.100000000000001" customHeight="1" thickBot="1" x14ac:dyDescent="0.25">
      <c r="B60" s="8" t="s">
        <v>78</v>
      </c>
      <c r="C60" s="13">
        <v>243.63927689981779</v>
      </c>
      <c r="D60" s="13">
        <v>27.484526224657248</v>
      </c>
      <c r="E60" s="13">
        <v>199.58908888860174</v>
      </c>
      <c r="F60" s="13">
        <v>8.1019266303996691</v>
      </c>
      <c r="G60" s="13">
        <v>8.4637351561591441</v>
      </c>
    </row>
    <row r="61" spans="2:7" ht="20.100000000000001" customHeight="1" thickBot="1" x14ac:dyDescent="0.25">
      <c r="B61" s="8" t="s">
        <v>79</v>
      </c>
      <c r="C61" s="13">
        <v>287.76172880976372</v>
      </c>
      <c r="D61" s="13">
        <v>35.102452133019817</v>
      </c>
      <c r="E61" s="13">
        <v>217.52883215765311</v>
      </c>
      <c r="F61" s="13">
        <v>25.738998992274102</v>
      </c>
      <c r="G61" s="13">
        <v>9.3914455268167067</v>
      </c>
    </row>
    <row r="62" spans="2:7" ht="20.100000000000001" customHeight="1" thickBot="1" x14ac:dyDescent="0.25">
      <c r="B62" s="11" t="s">
        <v>6</v>
      </c>
      <c r="C62" s="14">
        <v>194.22552955059047</v>
      </c>
      <c r="D62" s="14">
        <v>36.684856944062602</v>
      </c>
      <c r="E62" s="14">
        <v>141.90284438771238</v>
      </c>
      <c r="F62" s="14">
        <v>6.5954893368420411</v>
      </c>
      <c r="G62" s="14">
        <v>9.0332776691434269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131.49116319400167</v>
      </c>
      <c r="D10" s="13">
        <v>24.9394302619163</v>
      </c>
      <c r="E10" s="13">
        <v>97.638417790926013</v>
      </c>
      <c r="F10" s="13">
        <v>2.5834587233174364</v>
      </c>
      <c r="G10" s="13">
        <v>6.3298564178419321</v>
      </c>
    </row>
    <row r="11" spans="2:7" ht="20.100000000000001" customHeight="1" thickBot="1" x14ac:dyDescent="0.25">
      <c r="B11" s="8" t="s">
        <v>32</v>
      </c>
      <c r="C11" s="13">
        <v>207.61435058161447</v>
      </c>
      <c r="D11" s="13">
        <v>32.712528160309958</v>
      </c>
      <c r="E11" s="13">
        <v>167.99925928523214</v>
      </c>
      <c r="F11" s="13">
        <v>1.9969713970143494</v>
      </c>
      <c r="G11" s="13">
        <v>4.9055917390580213</v>
      </c>
    </row>
    <row r="12" spans="2:7" ht="20.100000000000001" customHeight="1" thickBot="1" x14ac:dyDescent="0.25">
      <c r="B12" s="8" t="s">
        <v>33</v>
      </c>
      <c r="C12" s="13">
        <v>193.50234213224505</v>
      </c>
      <c r="D12" s="13">
        <v>30.929445295863342</v>
      </c>
      <c r="E12" s="13">
        <v>154.78176956635369</v>
      </c>
      <c r="F12" s="13">
        <v>2.2856860073643008</v>
      </c>
      <c r="G12" s="13">
        <v>5.5054412626636742</v>
      </c>
    </row>
    <row r="13" spans="2:7" ht="20.100000000000001" customHeight="1" thickBot="1" x14ac:dyDescent="0.25">
      <c r="B13" s="8" t="s">
        <v>34</v>
      </c>
      <c r="C13" s="13">
        <v>130.42666937297639</v>
      </c>
      <c r="D13" s="13">
        <v>31.375732913418823</v>
      </c>
      <c r="E13" s="13">
        <v>85.242209265400589</v>
      </c>
      <c r="F13" s="13">
        <v>5.6832504525975658</v>
      </c>
      <c r="G13" s="13">
        <v>8.1254767415594245</v>
      </c>
    </row>
    <row r="14" spans="2:7" ht="20.100000000000001" customHeight="1" thickBot="1" x14ac:dyDescent="0.25">
      <c r="B14" s="8" t="s">
        <v>35</v>
      </c>
      <c r="C14" s="13">
        <v>143.3123507947997</v>
      </c>
      <c r="D14" s="13">
        <v>36.753555340127384</v>
      </c>
      <c r="E14" s="13">
        <v>93.970202686484399</v>
      </c>
      <c r="F14" s="13">
        <v>3.5734819911765419</v>
      </c>
      <c r="G14" s="13">
        <v>9.0151107770113743</v>
      </c>
    </row>
    <row r="15" spans="2:7" ht="20.100000000000001" customHeight="1" thickBot="1" x14ac:dyDescent="0.25">
      <c r="B15" s="8" t="s">
        <v>36</v>
      </c>
      <c r="C15" s="13">
        <v>123.8570191771724</v>
      </c>
      <c r="D15" s="13">
        <v>25.118893725020456</v>
      </c>
      <c r="E15" s="13">
        <v>93.466478492392</v>
      </c>
      <c r="F15" s="13">
        <v>3.10131761524686</v>
      </c>
      <c r="G15" s="13">
        <v>2.1703293445130991</v>
      </c>
    </row>
    <row r="16" spans="2:7" ht="20.100000000000001" customHeight="1" thickBot="1" x14ac:dyDescent="0.25">
      <c r="B16" s="8" t="s">
        <v>37</v>
      </c>
      <c r="C16" s="13">
        <v>136.52704142770602</v>
      </c>
      <c r="D16" s="13">
        <v>25.435582695490812</v>
      </c>
      <c r="E16" s="13">
        <v>105.22522363178911</v>
      </c>
      <c r="F16" s="13">
        <v>2.2108926257887358</v>
      </c>
      <c r="G16" s="13">
        <v>3.655342474637377</v>
      </c>
    </row>
    <row r="17" spans="2:7" ht="20.100000000000001" customHeight="1" thickBot="1" x14ac:dyDescent="0.25">
      <c r="B17" s="8" t="s">
        <v>29</v>
      </c>
      <c r="C17" s="13">
        <v>192.78125454810072</v>
      </c>
      <c r="D17" s="13">
        <v>36.015136079173338</v>
      </c>
      <c r="E17" s="13">
        <v>150.63309561926937</v>
      </c>
      <c r="F17" s="13">
        <v>1.6445932178722165</v>
      </c>
      <c r="G17" s="13">
        <v>4.4884296317857668</v>
      </c>
    </row>
    <row r="18" spans="2:7" ht="20.100000000000001" customHeight="1" thickBot="1" x14ac:dyDescent="0.25">
      <c r="B18" s="8" t="s">
        <v>38</v>
      </c>
      <c r="C18" s="13">
        <v>168.37033496214639</v>
      </c>
      <c r="D18" s="13">
        <v>33.053271506323568</v>
      </c>
      <c r="E18" s="13">
        <v>126.90920772251282</v>
      </c>
      <c r="F18" s="13">
        <v>1.9058556444213075</v>
      </c>
      <c r="G18" s="13">
        <v>6.5020000888886722</v>
      </c>
    </row>
    <row r="19" spans="2:7" ht="20.100000000000001" customHeight="1" thickBot="1" x14ac:dyDescent="0.25">
      <c r="B19" s="8" t="s">
        <v>39</v>
      </c>
      <c r="C19" s="13">
        <v>124.04234237470182</v>
      </c>
      <c r="D19" s="13">
        <v>29.25296353695321</v>
      </c>
      <c r="E19" s="13">
        <v>85.946294954606259</v>
      </c>
      <c r="F19" s="13">
        <v>2.3356114159359485</v>
      </c>
      <c r="G19" s="13">
        <v>6.5074724672063855</v>
      </c>
    </row>
    <row r="20" spans="2:7" ht="20.100000000000001" customHeight="1" thickBot="1" x14ac:dyDescent="0.25">
      <c r="B20" s="8" t="s">
        <v>40</v>
      </c>
      <c r="C20" s="13">
        <v>153.53087121419125</v>
      </c>
      <c r="D20" s="13">
        <v>32.22650913184615</v>
      </c>
      <c r="E20" s="13">
        <v>112.60697539702491</v>
      </c>
      <c r="F20" s="13">
        <v>3.052146065819243</v>
      </c>
      <c r="G20" s="13">
        <v>5.6452406195009459</v>
      </c>
    </row>
    <row r="21" spans="2:7" ht="20.100000000000001" customHeight="1" thickBot="1" x14ac:dyDescent="0.25">
      <c r="B21" s="8" t="s">
        <v>41</v>
      </c>
      <c r="C21" s="13">
        <v>112.02315256930827</v>
      </c>
      <c r="D21" s="13">
        <v>23.939873302375762</v>
      </c>
      <c r="E21" s="13">
        <v>82.649909727335242</v>
      </c>
      <c r="F21" s="13">
        <v>1.9609701334771865</v>
      </c>
      <c r="G21" s="13">
        <v>3.4723994061200734</v>
      </c>
    </row>
    <row r="22" spans="2:7" ht="20.100000000000001" customHeight="1" thickBot="1" x14ac:dyDescent="0.25">
      <c r="B22" s="8" t="s">
        <v>42</v>
      </c>
      <c r="C22" s="13">
        <v>180.26940148739837</v>
      </c>
      <c r="D22" s="13">
        <v>29.814228433841915</v>
      </c>
      <c r="E22" s="13">
        <v>140.47292277339579</v>
      </c>
      <c r="F22" s="13">
        <v>5.3903488900834313</v>
      </c>
      <c r="G22" s="13">
        <v>4.5919013900772194</v>
      </c>
    </row>
    <row r="23" spans="2:7" ht="20.100000000000001" customHeight="1" thickBot="1" x14ac:dyDescent="0.25">
      <c r="B23" s="8" t="s">
        <v>5</v>
      </c>
      <c r="C23" s="13">
        <v>164.7940728740416</v>
      </c>
      <c r="D23" s="13">
        <v>38.252587182101308</v>
      </c>
      <c r="E23" s="13">
        <v>115.74410290071644</v>
      </c>
      <c r="F23" s="13">
        <v>3.2296132843595937</v>
      </c>
      <c r="G23" s="13">
        <v>7.5677695068642379</v>
      </c>
    </row>
    <row r="24" spans="2:7" ht="20.100000000000001" customHeight="1" thickBot="1" x14ac:dyDescent="0.25">
      <c r="B24" s="8" t="s">
        <v>43</v>
      </c>
      <c r="C24" s="13">
        <v>169.05641551627295</v>
      </c>
      <c r="D24" s="13">
        <v>31.366761907752206</v>
      </c>
      <c r="E24" s="13">
        <v>129.92733070286525</v>
      </c>
      <c r="F24" s="13">
        <v>2.4403347741600117</v>
      </c>
      <c r="G24" s="13">
        <v>5.3219881314954947</v>
      </c>
    </row>
    <row r="25" spans="2:7" ht="20.100000000000001" customHeight="1" thickBot="1" x14ac:dyDescent="0.25">
      <c r="B25" s="8" t="s">
        <v>44</v>
      </c>
      <c r="C25" s="13">
        <v>126.88925394317438</v>
      </c>
      <c r="D25" s="13">
        <v>24.468656517460527</v>
      </c>
      <c r="E25" s="13">
        <v>96.665111483135405</v>
      </c>
      <c r="F25" s="13">
        <v>1.2859668863526765</v>
      </c>
      <c r="G25" s="13">
        <v>4.4695190562257654</v>
      </c>
    </row>
    <row r="26" spans="2:7" ht="20.100000000000001" customHeight="1" thickBot="1" x14ac:dyDescent="0.25">
      <c r="B26" s="8" t="s">
        <v>45</v>
      </c>
      <c r="C26" s="13">
        <v>166.73819905021824</v>
      </c>
      <c r="D26" s="13">
        <v>27.893842576579623</v>
      </c>
      <c r="E26" s="13">
        <v>130.55080776892177</v>
      </c>
      <c r="F26" s="13">
        <v>3.8185669454746511</v>
      </c>
      <c r="G26" s="13">
        <v>4.474981759242195</v>
      </c>
    </row>
    <row r="27" spans="2:7" ht="20.100000000000001" customHeight="1" thickBot="1" x14ac:dyDescent="0.25">
      <c r="B27" s="8" t="s">
        <v>46</v>
      </c>
      <c r="C27" s="13">
        <v>153.46241851990482</v>
      </c>
      <c r="D27" s="13">
        <v>32.128581416535425</v>
      </c>
      <c r="E27" s="13">
        <v>110.99389826199338</v>
      </c>
      <c r="F27" s="13">
        <v>3.4163376860006074</v>
      </c>
      <c r="G27" s="13">
        <v>6.9236011553753913</v>
      </c>
    </row>
    <row r="28" spans="2:7" ht="20.100000000000001" customHeight="1" thickBot="1" x14ac:dyDescent="0.25">
      <c r="B28" s="8" t="s">
        <v>47</v>
      </c>
      <c r="C28" s="13">
        <v>130.3465405085748</v>
      </c>
      <c r="D28" s="13">
        <v>21.6581904198699</v>
      </c>
      <c r="E28" s="13">
        <v>102.65168539325843</v>
      </c>
      <c r="F28" s="13">
        <v>2.9520993494973387</v>
      </c>
      <c r="G28" s="13">
        <v>3.0845653459491427</v>
      </c>
    </row>
    <row r="29" spans="2:7" ht="20.100000000000001" customHeight="1" thickBot="1" x14ac:dyDescent="0.25">
      <c r="B29" s="8" t="s">
        <v>48</v>
      </c>
      <c r="C29" s="13">
        <v>196.6540001530183</v>
      </c>
      <c r="D29" s="13">
        <v>40.700313687485654</v>
      </c>
      <c r="E29" s="13">
        <v>142.87317334421462</v>
      </c>
      <c r="F29" s="13">
        <v>3.5857284945550996</v>
      </c>
      <c r="G29" s="13">
        <v>9.4947846267628968</v>
      </c>
    </row>
    <row r="30" spans="2:7" ht="20.100000000000001" customHeight="1" thickBot="1" x14ac:dyDescent="0.25">
      <c r="B30" s="8" t="s">
        <v>49</v>
      </c>
      <c r="C30" s="13">
        <v>160.06004092412047</v>
      </c>
      <c r="D30" s="13">
        <v>30.014797822100444</v>
      </c>
      <c r="E30" s="13">
        <v>123.51296048485878</v>
      </c>
      <c r="F30" s="13">
        <v>2.3874763695065742</v>
      </c>
      <c r="G30" s="13">
        <v>4.1448062476546514</v>
      </c>
    </row>
    <row r="31" spans="2:7" ht="20.100000000000001" customHeight="1" thickBot="1" x14ac:dyDescent="0.25">
      <c r="B31" s="8" t="s">
        <v>50</v>
      </c>
      <c r="C31" s="13">
        <v>246.69296085619371</v>
      </c>
      <c r="D31" s="13">
        <v>34.795876932334501</v>
      </c>
      <c r="E31" s="13">
        <v>200.16762828597251</v>
      </c>
      <c r="F31" s="13">
        <v>4.0662866941371956</v>
      </c>
      <c r="G31" s="13">
        <v>7.6631689437495121</v>
      </c>
    </row>
    <row r="32" spans="2:7" ht="20.100000000000001" customHeight="1" thickBot="1" x14ac:dyDescent="0.25">
      <c r="B32" s="8" t="s">
        <v>51</v>
      </c>
      <c r="C32" s="13">
        <v>146.6422106785198</v>
      </c>
      <c r="D32" s="13">
        <v>26.589192952391151</v>
      </c>
      <c r="E32" s="13">
        <v>111.02036808939823</v>
      </c>
      <c r="F32" s="13">
        <v>2.6062585908352522</v>
      </c>
      <c r="G32" s="13">
        <v>6.4263910458951425</v>
      </c>
    </row>
    <row r="33" spans="2:7" ht="20.100000000000001" customHeight="1" thickBot="1" x14ac:dyDescent="0.25">
      <c r="B33" s="8" t="s">
        <v>52</v>
      </c>
      <c r="C33" s="13">
        <v>159.60142343033851</v>
      </c>
      <c r="D33" s="13">
        <v>27.544301355714918</v>
      </c>
      <c r="E33" s="13">
        <v>122.434298964577</v>
      </c>
      <c r="F33" s="13">
        <v>4.6315738710915442</v>
      </c>
      <c r="G33" s="13">
        <v>4.9912492389550529</v>
      </c>
    </row>
    <row r="34" spans="2:7" ht="20.100000000000001" customHeight="1" thickBot="1" x14ac:dyDescent="0.25">
      <c r="B34" s="8" t="s">
        <v>53</v>
      </c>
      <c r="C34" s="13">
        <v>108.35639030108084</v>
      </c>
      <c r="D34" s="13">
        <v>24.383595251400454</v>
      </c>
      <c r="E34" s="13">
        <v>78.775322911129578</v>
      </c>
      <c r="F34" s="13">
        <v>2.2579927035487288</v>
      </c>
      <c r="G34" s="13">
        <v>2.9394794350020668</v>
      </c>
    </row>
    <row r="35" spans="2:7" ht="20.100000000000001" customHeight="1" thickBot="1" x14ac:dyDescent="0.25">
      <c r="B35" s="8" t="s">
        <v>54</v>
      </c>
      <c r="C35" s="13">
        <v>122.74536587127035</v>
      </c>
      <c r="D35" s="13">
        <v>26.685541157321186</v>
      </c>
      <c r="E35" s="13">
        <v>89.529471584464346</v>
      </c>
      <c r="F35" s="13">
        <v>2.8853299475586018</v>
      </c>
      <c r="G35" s="13">
        <v>3.6450231819262209</v>
      </c>
    </row>
    <row r="36" spans="2:7" ht="20.100000000000001" customHeight="1" thickBot="1" x14ac:dyDescent="0.25">
      <c r="B36" s="8" t="s">
        <v>55</v>
      </c>
      <c r="C36" s="13">
        <v>153.49818149650071</v>
      </c>
      <c r="D36" s="13">
        <v>33.306057456266451</v>
      </c>
      <c r="E36" s="13">
        <v>109.83600295142413</v>
      </c>
      <c r="F36" s="13">
        <v>2.6056169542026635</v>
      </c>
      <c r="G36" s="13">
        <v>7.7505041346074588</v>
      </c>
    </row>
    <row r="37" spans="2:7" ht="20.100000000000001" customHeight="1" thickBot="1" x14ac:dyDescent="0.25">
      <c r="B37" s="8" t="s">
        <v>56</v>
      </c>
      <c r="C37" s="13">
        <v>127.02196780309893</v>
      </c>
      <c r="D37" s="13">
        <v>31.148629880559884</v>
      </c>
      <c r="E37" s="13">
        <v>91.211671074719519</v>
      </c>
      <c r="F37" s="13">
        <v>1.6907599966184801</v>
      </c>
      <c r="G37" s="13">
        <v>2.9709068512010433</v>
      </c>
    </row>
    <row r="38" spans="2:7" ht="20.100000000000001" customHeight="1" thickBot="1" x14ac:dyDescent="0.25">
      <c r="B38" s="8" t="s">
        <v>57</v>
      </c>
      <c r="C38" s="13">
        <v>114.61078451246706</v>
      </c>
      <c r="D38" s="13">
        <v>29.681059531049396</v>
      </c>
      <c r="E38" s="13">
        <v>75.452733292790043</v>
      </c>
      <c r="F38" s="13">
        <v>2.9703583575466812</v>
      </c>
      <c r="G38" s="13">
        <v>6.5066333310809288</v>
      </c>
    </row>
    <row r="39" spans="2:7" ht="20.100000000000001" customHeight="1" thickBot="1" x14ac:dyDescent="0.25">
      <c r="B39" s="8" t="s">
        <v>58</v>
      </c>
      <c r="C39" s="13">
        <v>207.94437203217726</v>
      </c>
      <c r="D39" s="13">
        <v>34.076388976812197</v>
      </c>
      <c r="E39" s="13">
        <v>161.73549814862287</v>
      </c>
      <c r="F39" s="13">
        <v>5.6033776143436471</v>
      </c>
      <c r="G39" s="13">
        <v>6.5291072923985425</v>
      </c>
    </row>
    <row r="40" spans="2:7" ht="20.100000000000001" customHeight="1" thickBot="1" x14ac:dyDescent="0.25">
      <c r="B40" s="8" t="s">
        <v>59</v>
      </c>
      <c r="C40" s="13">
        <v>283.437549216717</v>
      </c>
      <c r="D40" s="13">
        <v>39.470241966678593</v>
      </c>
      <c r="E40" s="13">
        <v>231.502257296924</v>
      </c>
      <c r="F40" s="13">
        <v>4.088241166690719</v>
      </c>
      <c r="G40" s="13">
        <v>8.3768087864236644</v>
      </c>
    </row>
    <row r="41" spans="2:7" ht="20.100000000000001" customHeight="1" thickBot="1" x14ac:dyDescent="0.25">
      <c r="B41" s="8" t="s">
        <v>60</v>
      </c>
      <c r="C41" s="13">
        <v>177.50160367267981</v>
      </c>
      <c r="D41" s="13">
        <v>30.02764853816166</v>
      </c>
      <c r="E41" s="13">
        <v>136.27877541902009</v>
      </c>
      <c r="F41" s="13">
        <v>5.2876302782021911</v>
      </c>
      <c r="G41" s="13">
        <v>5.9075494372958595</v>
      </c>
    </row>
    <row r="42" spans="2:7" ht="20.100000000000001" customHeight="1" thickBot="1" x14ac:dyDescent="0.25">
      <c r="B42" s="8" t="s">
        <v>61</v>
      </c>
      <c r="C42" s="13">
        <v>134.33276776106001</v>
      </c>
      <c r="D42" s="13">
        <v>23.313351246789772</v>
      </c>
      <c r="E42" s="13">
        <v>104.35798744297513</v>
      </c>
      <c r="F42" s="13">
        <v>2.6688629356501989</v>
      </c>
      <c r="G42" s="13">
        <v>3.9925661356449176</v>
      </c>
    </row>
    <row r="43" spans="2:7" ht="20.100000000000001" customHeight="1" thickBot="1" x14ac:dyDescent="0.25">
      <c r="B43" s="8" t="s">
        <v>62</v>
      </c>
      <c r="C43" s="13">
        <v>127.16145385040039</v>
      </c>
      <c r="D43" s="13">
        <v>28.252494613060435</v>
      </c>
      <c r="E43" s="13">
        <v>88.520921507986913</v>
      </c>
      <c r="F43" s="13">
        <v>2.7157298635308647</v>
      </c>
      <c r="G43" s="13">
        <v>7.6723078658221686</v>
      </c>
    </row>
    <row r="44" spans="2:7" ht="20.100000000000001" customHeight="1" thickBot="1" x14ac:dyDescent="0.25">
      <c r="B44" s="8" t="s">
        <v>63</v>
      </c>
      <c r="C44" s="13">
        <v>135.85447914081752</v>
      </c>
      <c r="D44" s="13">
        <v>30.268754220024121</v>
      </c>
      <c r="E44" s="13">
        <v>97.125478269400574</v>
      </c>
      <c r="F44" s="13">
        <v>2.9374253380347528</v>
      </c>
      <c r="G44" s="13">
        <v>5.5228213133580724</v>
      </c>
    </row>
    <row r="45" spans="2:7" ht="20.100000000000001" customHeight="1" thickBot="1" x14ac:dyDescent="0.25">
      <c r="B45" s="8" t="s">
        <v>64</v>
      </c>
      <c r="C45" s="13">
        <v>203.60108278133939</v>
      </c>
      <c r="D45" s="13">
        <v>41.665587147872962</v>
      </c>
      <c r="E45" s="13">
        <v>147.83841954610313</v>
      </c>
      <c r="F45" s="13">
        <v>2.6589747354219382</v>
      </c>
      <c r="G45" s="13">
        <v>11.438101351941359</v>
      </c>
    </row>
    <row r="46" spans="2:7" ht="20.100000000000001" customHeight="1" thickBot="1" x14ac:dyDescent="0.25">
      <c r="B46" s="8" t="s">
        <v>65</v>
      </c>
      <c r="C46" s="13">
        <v>168.99262271814479</v>
      </c>
      <c r="D46" s="13">
        <v>36.400992361015113</v>
      </c>
      <c r="E46" s="13">
        <v>122.75560630155576</v>
      </c>
      <c r="F46" s="13">
        <v>2.5315547376163288</v>
      </c>
      <c r="G46" s="13">
        <v>7.3044693179575768</v>
      </c>
    </row>
    <row r="47" spans="2:7" ht="20.100000000000001" customHeight="1" thickBot="1" x14ac:dyDescent="0.25">
      <c r="B47" s="8" t="s">
        <v>30</v>
      </c>
      <c r="C47" s="13">
        <v>120.15160146034542</v>
      </c>
      <c r="D47" s="13">
        <v>31.148856839543253</v>
      </c>
      <c r="E47" s="13">
        <v>77.946583464954301</v>
      </c>
      <c r="F47" s="13">
        <v>3.2592372025581935</v>
      </c>
      <c r="G47" s="13">
        <v>7.7969239532896619</v>
      </c>
    </row>
    <row r="48" spans="2:7" ht="20.100000000000001" customHeight="1" thickBot="1" x14ac:dyDescent="0.25">
      <c r="B48" s="8" t="s">
        <v>66</v>
      </c>
      <c r="C48" s="13">
        <v>137.69262736034338</v>
      </c>
      <c r="D48" s="13">
        <v>27.746309695268781</v>
      </c>
      <c r="E48" s="13">
        <v>102.25260868822689</v>
      </c>
      <c r="F48" s="13">
        <v>2.7723538821493428</v>
      </c>
      <c r="G48" s="13">
        <v>4.9213550946983711</v>
      </c>
    </row>
    <row r="49" spans="2:7" ht="20.100000000000001" customHeight="1" thickBot="1" x14ac:dyDescent="0.25">
      <c r="B49" s="8" t="s">
        <v>67</v>
      </c>
      <c r="C49" s="13">
        <v>185.05925880750542</v>
      </c>
      <c r="D49" s="13">
        <v>36.024882600475699</v>
      </c>
      <c r="E49" s="13">
        <v>139.78166737817892</v>
      </c>
      <c r="F49" s="13">
        <v>2.7728649549714377</v>
      </c>
      <c r="G49" s="13">
        <v>6.4798438738793678</v>
      </c>
    </row>
    <row r="50" spans="2:7" ht="20.100000000000001" customHeight="1" thickBot="1" x14ac:dyDescent="0.25">
      <c r="B50" s="8" t="s">
        <v>68</v>
      </c>
      <c r="C50" s="13">
        <v>131.85247486222869</v>
      </c>
      <c r="D50" s="13">
        <v>29.895431892645082</v>
      </c>
      <c r="E50" s="13">
        <v>95.071615972684256</v>
      </c>
      <c r="F50" s="13">
        <v>2.5106388320508155</v>
      </c>
      <c r="G50" s="13">
        <v>4.3747881648485452</v>
      </c>
    </row>
    <row r="51" spans="2:7" ht="20.100000000000001" customHeight="1" thickBot="1" x14ac:dyDescent="0.25">
      <c r="B51" s="8" t="s">
        <v>69</v>
      </c>
      <c r="C51" s="13">
        <v>213.42660988023368</v>
      </c>
      <c r="D51" s="13">
        <v>31.229113357285151</v>
      </c>
      <c r="E51" s="13">
        <v>170.46366454186196</v>
      </c>
      <c r="F51" s="13">
        <v>6.7853875154926167</v>
      </c>
      <c r="G51" s="13">
        <v>4.9484444655939539</v>
      </c>
    </row>
    <row r="52" spans="2:7" ht="20.100000000000001" customHeight="1" thickBot="1" x14ac:dyDescent="0.25">
      <c r="B52" s="8" t="s">
        <v>70</v>
      </c>
      <c r="C52" s="13">
        <v>121.60097443184853</v>
      </c>
      <c r="D52" s="13">
        <v>31.391236524099025</v>
      </c>
      <c r="E52" s="13">
        <v>82.388640176081552</v>
      </c>
      <c r="F52" s="13">
        <v>2.9275693695041296</v>
      </c>
      <c r="G52" s="13">
        <v>4.8935283621638375</v>
      </c>
    </row>
    <row r="53" spans="2:7" ht="20.100000000000001" customHeight="1" thickBot="1" x14ac:dyDescent="0.25">
      <c r="B53" s="8" t="s">
        <v>71</v>
      </c>
      <c r="C53" s="13">
        <v>194.17388607736922</v>
      </c>
      <c r="D53" s="13">
        <v>33.970928813201461</v>
      </c>
      <c r="E53" s="13">
        <v>154.21716955113192</v>
      </c>
      <c r="F53" s="13">
        <v>1.4265071688253419</v>
      </c>
      <c r="G53" s="13">
        <v>4.5592805442105053</v>
      </c>
    </row>
    <row r="54" spans="2:7" ht="20.100000000000001" customHeight="1" thickBot="1" x14ac:dyDescent="0.25">
      <c r="B54" s="8" t="s">
        <v>72</v>
      </c>
      <c r="C54" s="13">
        <v>83.390028185440769</v>
      </c>
      <c r="D54" s="13">
        <v>14.863307554531191</v>
      </c>
      <c r="E54" s="13">
        <v>63.243686044735711</v>
      </c>
      <c r="F54" s="13">
        <v>1.7702678311095066</v>
      </c>
      <c r="G54" s="13">
        <v>3.5127667550643542</v>
      </c>
    </row>
    <row r="55" spans="2:7" ht="20.100000000000001" customHeight="1" thickBot="1" x14ac:dyDescent="0.25">
      <c r="B55" s="8" t="s">
        <v>73</v>
      </c>
      <c r="C55" s="13">
        <v>119.11585141826176</v>
      </c>
      <c r="D55" s="13">
        <v>23.460768173652834</v>
      </c>
      <c r="E55" s="13">
        <v>90.245629833917278</v>
      </c>
      <c r="F55" s="13">
        <v>2.0246364644062655</v>
      </c>
      <c r="G55" s="13">
        <v>3.3848169462853783</v>
      </c>
    </row>
    <row r="56" spans="2:7" ht="20.100000000000001" customHeight="1" thickBot="1" x14ac:dyDescent="0.25">
      <c r="B56" s="8" t="s">
        <v>74</v>
      </c>
      <c r="C56" s="13">
        <v>209.22604337129994</v>
      </c>
      <c r="D56" s="13">
        <v>34.432972194058834</v>
      </c>
      <c r="E56" s="13">
        <v>164.78616584147167</v>
      </c>
      <c r="F56" s="13">
        <v>3.5857876365935342</v>
      </c>
      <c r="G56" s="13">
        <v>6.4211176991759045</v>
      </c>
    </row>
    <row r="57" spans="2:7" ht="20.100000000000001" customHeight="1" thickBot="1" x14ac:dyDescent="0.25">
      <c r="B57" s="8" t="s">
        <v>75</v>
      </c>
      <c r="C57" s="13">
        <v>145.90126538115749</v>
      </c>
      <c r="D57" s="13">
        <v>33.95116752066955</v>
      </c>
      <c r="E57" s="13">
        <v>101.91676203511476</v>
      </c>
      <c r="F57" s="13">
        <v>2.971278282256101</v>
      </c>
      <c r="G57" s="13">
        <v>7.0620575431170813</v>
      </c>
    </row>
    <row r="58" spans="2:7" ht="20.100000000000001" customHeight="1" thickBot="1" x14ac:dyDescent="0.25">
      <c r="B58" s="8" t="s">
        <v>76</v>
      </c>
      <c r="C58" s="13">
        <v>106.54694605981636</v>
      </c>
      <c r="D58" s="13">
        <v>28.605180569568592</v>
      </c>
      <c r="E58" s="13">
        <v>71.913484792407104</v>
      </c>
      <c r="F58" s="13">
        <v>1.7288845399189807</v>
      </c>
      <c r="G58" s="13">
        <v>4.2993961579216879</v>
      </c>
    </row>
    <row r="59" spans="2:7" ht="20.100000000000001" customHeight="1" thickBot="1" x14ac:dyDescent="0.25">
      <c r="B59" s="8" t="s">
        <v>77</v>
      </c>
      <c r="C59" s="13">
        <v>172.26879942348648</v>
      </c>
      <c r="D59" s="13">
        <v>30.201543803659405</v>
      </c>
      <c r="E59" s="13">
        <v>133.79381491943181</v>
      </c>
      <c r="F59" s="13">
        <v>2.6530774196730946</v>
      </c>
      <c r="G59" s="13">
        <v>5.6203632807221853</v>
      </c>
    </row>
    <row r="60" spans="2:7" ht="20.100000000000001" customHeight="1" thickBot="1" x14ac:dyDescent="0.25">
      <c r="B60" s="8" t="s">
        <v>78</v>
      </c>
      <c r="C60" s="13">
        <v>263.09674555826797</v>
      </c>
      <c r="D60" s="13">
        <v>26.656919441797317</v>
      </c>
      <c r="E60" s="13">
        <v>214.31275537511584</v>
      </c>
      <c r="F60" s="13">
        <v>15.573802592587757</v>
      </c>
      <c r="G60" s="13">
        <v>6.5532681487670192</v>
      </c>
    </row>
    <row r="61" spans="2:7" ht="20.100000000000001" customHeight="1" thickBot="1" x14ac:dyDescent="0.25">
      <c r="B61" s="8" t="s">
        <v>79</v>
      </c>
      <c r="C61" s="13">
        <v>260.15264976958525</v>
      </c>
      <c r="D61" s="13">
        <v>32.114055299539174</v>
      </c>
      <c r="E61" s="13">
        <v>195.92453917050693</v>
      </c>
      <c r="F61" s="13">
        <v>22.753456221198157</v>
      </c>
      <c r="G61" s="13">
        <v>9.3605990783410125</v>
      </c>
    </row>
    <row r="62" spans="2:7" ht="20.100000000000001" customHeight="1" thickBot="1" x14ac:dyDescent="0.25">
      <c r="B62" s="11" t="s">
        <v>6</v>
      </c>
      <c r="C62" s="14">
        <v>179.55753024147575</v>
      </c>
      <c r="D62" s="14">
        <v>31.15895574632486</v>
      </c>
      <c r="E62" s="14">
        <v>135.43672426248384</v>
      </c>
      <c r="F62" s="14">
        <v>5.7113769238651138</v>
      </c>
      <c r="G62" s="14">
        <v>7.2439028558967404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122.03024315246945</v>
      </c>
      <c r="D10" s="13">
        <v>27.170856786136234</v>
      </c>
      <c r="E10" s="13">
        <v>85.84112800458135</v>
      </c>
      <c r="F10" s="13">
        <v>2.2648829638495789</v>
      </c>
      <c r="G10" s="13">
        <v>6.7533753979022739</v>
      </c>
    </row>
    <row r="11" spans="2:7" ht="20.100000000000001" customHeight="1" thickBot="1" x14ac:dyDescent="0.25">
      <c r="B11" s="8" t="s">
        <v>32</v>
      </c>
      <c r="C11" s="13">
        <v>210.81828146594864</v>
      </c>
      <c r="D11" s="13">
        <v>32.389805753116669</v>
      </c>
      <c r="E11" s="13">
        <v>170.47918342860186</v>
      </c>
      <c r="F11" s="13">
        <v>2.5443566360443048</v>
      </c>
      <c r="G11" s="13">
        <v>5.404935648185786</v>
      </c>
    </row>
    <row r="12" spans="2:7" ht="20.100000000000001" customHeight="1" thickBot="1" x14ac:dyDescent="0.25">
      <c r="B12" s="8" t="s">
        <v>33</v>
      </c>
      <c r="C12" s="13">
        <v>197.56860894865142</v>
      </c>
      <c r="D12" s="13">
        <v>28.574349296217662</v>
      </c>
      <c r="E12" s="13">
        <v>160.37430211527877</v>
      </c>
      <c r="F12" s="13">
        <v>3.0007077140835103</v>
      </c>
      <c r="G12" s="13">
        <v>5.6192498230714785</v>
      </c>
    </row>
    <row r="13" spans="2:7" ht="20.100000000000001" customHeight="1" thickBot="1" x14ac:dyDescent="0.25">
      <c r="B13" s="8" t="s">
        <v>34</v>
      </c>
      <c r="C13" s="13">
        <v>115.00168915562091</v>
      </c>
      <c r="D13" s="13">
        <v>27.546484900273576</v>
      </c>
      <c r="E13" s="13">
        <v>76.667792770413939</v>
      </c>
      <c r="F13" s="13">
        <v>4.5540960367772234</v>
      </c>
      <c r="G13" s="13">
        <v>6.233315448156171</v>
      </c>
    </row>
    <row r="14" spans="2:7" ht="20.100000000000001" customHeight="1" thickBot="1" x14ac:dyDescent="0.25">
      <c r="B14" s="8" t="s">
        <v>35</v>
      </c>
      <c r="C14" s="13">
        <v>139.36164680711971</v>
      </c>
      <c r="D14" s="13">
        <v>35.326531067066831</v>
      </c>
      <c r="E14" s="13">
        <v>89.964119097851594</v>
      </c>
      <c r="F14" s="13">
        <v>3.2194380887290883</v>
      </c>
      <c r="G14" s="13">
        <v>10.8515585534722</v>
      </c>
    </row>
    <row r="15" spans="2:7" ht="20.100000000000001" customHeight="1" thickBot="1" x14ac:dyDescent="0.25">
      <c r="B15" s="8" t="s">
        <v>36</v>
      </c>
      <c r="C15" s="13">
        <v>121.35766127590604</v>
      </c>
      <c r="D15" s="13">
        <v>25.593202159482299</v>
      </c>
      <c r="E15" s="13">
        <v>91.307249520313675</v>
      </c>
      <c r="F15" s="13">
        <v>2.2524401434887795</v>
      </c>
      <c r="G15" s="13">
        <v>2.2047694526212922</v>
      </c>
    </row>
    <row r="16" spans="2:7" ht="20.100000000000001" customHeight="1" thickBot="1" x14ac:dyDescent="0.25">
      <c r="B16" s="8" t="s">
        <v>37</v>
      </c>
      <c r="C16" s="13">
        <v>137.06839462250954</v>
      </c>
      <c r="D16" s="13">
        <v>25.545158387703164</v>
      </c>
      <c r="E16" s="13">
        <v>104.98697796796907</v>
      </c>
      <c r="F16" s="13">
        <v>2.6682544537725286</v>
      </c>
      <c r="G16" s="13">
        <v>3.8680038130647953</v>
      </c>
    </row>
    <row r="17" spans="2:7" ht="20.100000000000001" customHeight="1" thickBot="1" x14ac:dyDescent="0.25">
      <c r="B17" s="8" t="s">
        <v>29</v>
      </c>
      <c r="C17" s="13">
        <v>205.00928014448655</v>
      </c>
      <c r="D17" s="13">
        <v>37.325360467183849</v>
      </c>
      <c r="E17" s="13">
        <v>161.72225096947042</v>
      </c>
      <c r="F17" s="13">
        <v>1.7691211932927231</v>
      </c>
      <c r="G17" s="13">
        <v>4.1925475145395588</v>
      </c>
    </row>
    <row r="18" spans="2:7" ht="20.100000000000001" customHeight="1" thickBot="1" x14ac:dyDescent="0.25">
      <c r="B18" s="8" t="s">
        <v>38</v>
      </c>
      <c r="C18" s="13">
        <v>164.71377955039776</v>
      </c>
      <c r="D18" s="13">
        <v>31.083149822465952</v>
      </c>
      <c r="E18" s="13">
        <v>125.04266015545248</v>
      </c>
      <c r="F18" s="13">
        <v>1.9371289131510805</v>
      </c>
      <c r="G18" s="13">
        <v>6.6508406593282414</v>
      </c>
    </row>
    <row r="19" spans="2:7" ht="20.100000000000001" customHeight="1" thickBot="1" x14ac:dyDescent="0.25">
      <c r="B19" s="8" t="s">
        <v>39</v>
      </c>
      <c r="C19" s="13">
        <v>118.59495395499283</v>
      </c>
      <c r="D19" s="13">
        <v>25.874162070354068</v>
      </c>
      <c r="E19" s="13">
        <v>83.726728562993969</v>
      </c>
      <c r="F19" s="13">
        <v>1.9730441289874308</v>
      </c>
      <c r="G19" s="13">
        <v>7.0210191926573629</v>
      </c>
    </row>
    <row r="20" spans="2:7" ht="20.100000000000001" customHeight="1" thickBot="1" x14ac:dyDescent="0.25">
      <c r="B20" s="8" t="s">
        <v>40</v>
      </c>
      <c r="C20" s="13">
        <v>144.70943238593577</v>
      </c>
      <c r="D20" s="13">
        <v>30.977756036430193</v>
      </c>
      <c r="E20" s="13">
        <v>104.33831491120553</v>
      </c>
      <c r="F20" s="13">
        <v>2.7701896810434379</v>
      </c>
      <c r="G20" s="13">
        <v>6.6231717572566327</v>
      </c>
    </row>
    <row r="21" spans="2:7" ht="20.100000000000001" customHeight="1" thickBot="1" x14ac:dyDescent="0.25">
      <c r="B21" s="8" t="s">
        <v>41</v>
      </c>
      <c r="C21" s="13">
        <v>111.52121947498055</v>
      </c>
      <c r="D21" s="13">
        <v>22.940234778965316</v>
      </c>
      <c r="E21" s="13">
        <v>82.925848694232727</v>
      </c>
      <c r="F21" s="13">
        <v>2.0489272194895118</v>
      </c>
      <c r="G21" s="13">
        <v>3.6062087822930065</v>
      </c>
    </row>
    <row r="22" spans="2:7" ht="20.100000000000001" customHeight="1" thickBot="1" x14ac:dyDescent="0.25">
      <c r="B22" s="8" t="s">
        <v>42</v>
      </c>
      <c r="C22" s="13">
        <v>180.48476544769031</v>
      </c>
      <c r="D22" s="13">
        <v>28.752275844972875</v>
      </c>
      <c r="E22" s="13">
        <v>142.4490520592733</v>
      </c>
      <c r="F22" s="13">
        <v>4.870768854548591</v>
      </c>
      <c r="G22" s="13">
        <v>4.4126686888955513</v>
      </c>
    </row>
    <row r="23" spans="2:7" ht="20.100000000000001" customHeight="1" thickBot="1" x14ac:dyDescent="0.25">
      <c r="B23" s="8" t="s">
        <v>5</v>
      </c>
      <c r="C23" s="13">
        <v>158.64359759263922</v>
      </c>
      <c r="D23" s="13">
        <v>36.39205690637592</v>
      </c>
      <c r="E23" s="13">
        <v>112.4203692718244</v>
      </c>
      <c r="F23" s="13">
        <v>2.6809085164172641</v>
      </c>
      <c r="G23" s="13">
        <v>7.1502628980216194</v>
      </c>
    </row>
    <row r="24" spans="2:7" ht="20.100000000000001" customHeight="1" thickBot="1" x14ac:dyDescent="0.25">
      <c r="B24" s="8" t="s">
        <v>43</v>
      </c>
      <c r="C24" s="13">
        <v>167.63761676858516</v>
      </c>
      <c r="D24" s="13">
        <v>28.603278899387419</v>
      </c>
      <c r="E24" s="13">
        <v>131.31854487897513</v>
      </c>
      <c r="F24" s="13">
        <v>2.2563201080461126</v>
      </c>
      <c r="G24" s="13">
        <v>5.4594728821765006</v>
      </c>
    </row>
    <row r="25" spans="2:7" ht="20.100000000000001" customHeight="1" thickBot="1" x14ac:dyDescent="0.25">
      <c r="B25" s="8" t="s">
        <v>44</v>
      </c>
      <c r="C25" s="13">
        <v>130.65437671643676</v>
      </c>
      <c r="D25" s="13">
        <v>23.189652451150604</v>
      </c>
      <c r="E25" s="13">
        <v>100.55162726096152</v>
      </c>
      <c r="F25" s="13">
        <v>1.1778307396066794</v>
      </c>
      <c r="G25" s="13">
        <v>5.7352662647179518</v>
      </c>
    </row>
    <row r="26" spans="2:7" ht="20.100000000000001" customHeight="1" thickBot="1" x14ac:dyDescent="0.25">
      <c r="B26" s="8" t="s">
        <v>45</v>
      </c>
      <c r="C26" s="13">
        <v>160.13076455656378</v>
      </c>
      <c r="D26" s="13">
        <v>26.74152941758522</v>
      </c>
      <c r="E26" s="13">
        <v>124.06648847437545</v>
      </c>
      <c r="F26" s="13">
        <v>4.186292555883834</v>
      </c>
      <c r="G26" s="13">
        <v>5.1364541087192865</v>
      </c>
    </row>
    <row r="27" spans="2:7" ht="20.100000000000001" customHeight="1" thickBot="1" x14ac:dyDescent="0.25">
      <c r="B27" s="8" t="s">
        <v>46</v>
      </c>
      <c r="C27" s="13">
        <v>147.33855204974401</v>
      </c>
      <c r="D27" s="13">
        <v>29.832412426791695</v>
      </c>
      <c r="E27" s="13">
        <v>107.37188712481435</v>
      </c>
      <c r="F27" s="13">
        <v>3.1563817096359092</v>
      </c>
      <c r="G27" s="13">
        <v>6.9778707885020559</v>
      </c>
    </row>
    <row r="28" spans="2:7" ht="20.100000000000001" customHeight="1" thickBot="1" x14ac:dyDescent="0.25">
      <c r="B28" s="8" t="s">
        <v>47</v>
      </c>
      <c r="C28" s="13">
        <v>117.32081911262799</v>
      </c>
      <c r="D28" s="13">
        <v>19.29861563830195</v>
      </c>
      <c r="E28" s="13">
        <v>91.191471411588765</v>
      </c>
      <c r="F28" s="13">
        <v>2.9000651915481077</v>
      </c>
      <c r="G28" s="13">
        <v>3.9306668711891706</v>
      </c>
    </row>
    <row r="29" spans="2:7" ht="20.100000000000001" customHeight="1" thickBot="1" x14ac:dyDescent="0.25">
      <c r="B29" s="8" t="s">
        <v>48</v>
      </c>
      <c r="C29" s="13">
        <v>185.91903172383905</v>
      </c>
      <c r="D29" s="13">
        <v>38.631990053088032</v>
      </c>
      <c r="E29" s="13">
        <v>135.49056126792172</v>
      </c>
      <c r="F29" s="13">
        <v>2.8375526881942332</v>
      </c>
      <c r="G29" s="13">
        <v>8.958927714635065</v>
      </c>
    </row>
    <row r="30" spans="2:7" ht="20.100000000000001" customHeight="1" thickBot="1" x14ac:dyDescent="0.25">
      <c r="B30" s="8" t="s">
        <v>49</v>
      </c>
      <c r="C30" s="13">
        <v>162.87494671417411</v>
      </c>
      <c r="D30" s="13">
        <v>29.38031312424436</v>
      </c>
      <c r="E30" s="13">
        <v>127.3956798107462</v>
      </c>
      <c r="F30" s="13">
        <v>2.1066996832675957</v>
      </c>
      <c r="G30" s="13">
        <v>3.9922540959159418</v>
      </c>
    </row>
    <row r="31" spans="2:7" ht="20.100000000000001" customHeight="1" thickBot="1" x14ac:dyDescent="0.25">
      <c r="B31" s="8" t="s">
        <v>50</v>
      </c>
      <c r="C31" s="13">
        <v>249.31521232983025</v>
      </c>
      <c r="D31" s="13">
        <v>34.324981967258019</v>
      </c>
      <c r="E31" s="13">
        <v>201.85372022314948</v>
      </c>
      <c r="F31" s="13">
        <v>5.4474859162002502</v>
      </c>
      <c r="G31" s="13">
        <v>7.6890242232225194</v>
      </c>
    </row>
    <row r="32" spans="2:7" ht="20.100000000000001" customHeight="1" thickBot="1" x14ac:dyDescent="0.25">
      <c r="B32" s="8" t="s">
        <v>51</v>
      </c>
      <c r="C32" s="13">
        <v>142.77885763799441</v>
      </c>
      <c r="D32" s="13">
        <v>24.678578955996347</v>
      </c>
      <c r="E32" s="13">
        <v>108.24102480035597</v>
      </c>
      <c r="F32" s="13">
        <v>2.7259314770145897</v>
      </c>
      <c r="G32" s="13">
        <v>7.1333224046275259</v>
      </c>
    </row>
    <row r="33" spans="2:7" ht="20.100000000000001" customHeight="1" thickBot="1" x14ac:dyDescent="0.25">
      <c r="B33" s="8" t="s">
        <v>52</v>
      </c>
      <c r="C33" s="13">
        <v>172.62594123216584</v>
      </c>
      <c r="D33" s="13">
        <v>27.256620626038757</v>
      </c>
      <c r="E33" s="13">
        <v>135.72842124939555</v>
      </c>
      <c r="F33" s="13">
        <v>5.0815362046755821</v>
      </c>
      <c r="G33" s="13">
        <v>4.5593631520559805</v>
      </c>
    </row>
    <row r="34" spans="2:7" ht="20.100000000000001" customHeight="1" thickBot="1" x14ac:dyDescent="0.25">
      <c r="B34" s="8" t="s">
        <v>53</v>
      </c>
      <c r="C34" s="13">
        <v>110.01591575200781</v>
      </c>
      <c r="D34" s="13">
        <v>24.625842227654879</v>
      </c>
      <c r="E34" s="13">
        <v>79.592520055223531</v>
      </c>
      <c r="F34" s="13">
        <v>2.6556831160015228</v>
      </c>
      <c r="G34" s="13">
        <v>3.1418703531278807</v>
      </c>
    </row>
    <row r="35" spans="2:7" ht="20.100000000000001" customHeight="1" thickBot="1" x14ac:dyDescent="0.25">
      <c r="B35" s="8" t="s">
        <v>54</v>
      </c>
      <c r="C35" s="13">
        <v>122.5663937134761</v>
      </c>
      <c r="D35" s="13">
        <v>26.263257241407405</v>
      </c>
      <c r="E35" s="13">
        <v>89.424233233899315</v>
      </c>
      <c r="F35" s="13">
        <v>3.0599727499468128</v>
      </c>
      <c r="G35" s="13">
        <v>3.8189304882225752</v>
      </c>
    </row>
    <row r="36" spans="2:7" ht="20.100000000000001" customHeight="1" thickBot="1" x14ac:dyDescent="0.25">
      <c r="B36" s="8" t="s">
        <v>55</v>
      </c>
      <c r="C36" s="13">
        <v>144.3871519379876</v>
      </c>
      <c r="D36" s="13">
        <v>32.985229505663128</v>
      </c>
      <c r="E36" s="13">
        <v>100.76210853372886</v>
      </c>
      <c r="F36" s="13">
        <v>2.2640464209801636</v>
      </c>
      <c r="G36" s="13">
        <v>8.3757674776154438</v>
      </c>
    </row>
    <row r="37" spans="2:7" ht="20.100000000000001" customHeight="1" thickBot="1" x14ac:dyDescent="0.25">
      <c r="B37" s="8" t="s">
        <v>56</v>
      </c>
      <c r="C37" s="13">
        <v>124.84294324361467</v>
      </c>
      <c r="D37" s="13">
        <v>27.614994993815891</v>
      </c>
      <c r="E37" s="13">
        <v>91.964092899071403</v>
      </c>
      <c r="F37" s="13">
        <v>1.6343718711349315</v>
      </c>
      <c r="G37" s="13">
        <v>3.6294834795924378</v>
      </c>
    </row>
    <row r="38" spans="2:7" ht="20.100000000000001" customHeight="1" thickBot="1" x14ac:dyDescent="0.25">
      <c r="B38" s="8" t="s">
        <v>57</v>
      </c>
      <c r="C38" s="13">
        <v>108.79288829063783</v>
      </c>
      <c r="D38" s="13">
        <v>28.415990128857665</v>
      </c>
      <c r="E38" s="13">
        <v>70.620732203199708</v>
      </c>
      <c r="F38" s="13">
        <v>2.6051963712334723</v>
      </c>
      <c r="G38" s="13">
        <v>7.1509695873469905</v>
      </c>
    </row>
    <row r="39" spans="2:7" ht="20.100000000000001" customHeight="1" thickBot="1" x14ac:dyDescent="0.25">
      <c r="B39" s="8" t="s">
        <v>58</v>
      </c>
      <c r="C39" s="13">
        <v>195.8825155625253</v>
      </c>
      <c r="D39" s="13">
        <v>30.499071016978011</v>
      </c>
      <c r="E39" s="13">
        <v>154.01128760558726</v>
      </c>
      <c r="F39" s="13">
        <v>4.9614001437705877</v>
      </c>
      <c r="G39" s="13">
        <v>6.4107567961894638</v>
      </c>
    </row>
    <row r="40" spans="2:7" ht="20.100000000000001" customHeight="1" thickBot="1" x14ac:dyDescent="0.25">
      <c r="B40" s="8" t="s">
        <v>59</v>
      </c>
      <c r="C40" s="13">
        <v>285.0081842059912</v>
      </c>
      <c r="D40" s="13">
        <v>37.239646023870655</v>
      </c>
      <c r="E40" s="13">
        <v>233.11743480631159</v>
      </c>
      <c r="F40" s="13">
        <v>5.905637211348318</v>
      </c>
      <c r="G40" s="13">
        <v>8.7454661644606286</v>
      </c>
    </row>
    <row r="41" spans="2:7" ht="20.100000000000001" customHeight="1" thickBot="1" x14ac:dyDescent="0.25">
      <c r="B41" s="8" t="s">
        <v>60</v>
      </c>
      <c r="C41" s="13">
        <v>171.24277351190173</v>
      </c>
      <c r="D41" s="13">
        <v>28.975279973962021</v>
      </c>
      <c r="E41" s="13">
        <v>130.59637774336537</v>
      </c>
      <c r="F41" s="13">
        <v>4.8704449954973565</v>
      </c>
      <c r="G41" s="13">
        <v>6.800670799076995</v>
      </c>
    </row>
    <row r="42" spans="2:7" ht="20.100000000000001" customHeight="1" thickBot="1" x14ac:dyDescent="0.25">
      <c r="B42" s="8" t="s">
        <v>61</v>
      </c>
      <c r="C42" s="13">
        <v>127.87061743820135</v>
      </c>
      <c r="D42" s="13">
        <v>23.084565872591273</v>
      </c>
      <c r="E42" s="13">
        <v>98.077006150789046</v>
      </c>
      <c r="F42" s="13">
        <v>2.3044690416931122</v>
      </c>
      <c r="G42" s="13">
        <v>4.4045763731279308</v>
      </c>
    </row>
    <row r="43" spans="2:7" ht="20.100000000000001" customHeight="1" thickBot="1" x14ac:dyDescent="0.25">
      <c r="B43" s="8" t="s">
        <v>62</v>
      </c>
      <c r="C43" s="13">
        <v>121.35080948767387</v>
      </c>
      <c r="D43" s="13">
        <v>25.425855771530482</v>
      </c>
      <c r="E43" s="13">
        <v>85.11800537985242</v>
      </c>
      <c r="F43" s="13">
        <v>2.6013446678339744</v>
      </c>
      <c r="G43" s="13">
        <v>8.2056036684569982</v>
      </c>
    </row>
    <row r="44" spans="2:7" ht="20.100000000000001" customHeight="1" thickBot="1" x14ac:dyDescent="0.25">
      <c r="B44" s="8" t="s">
        <v>63</v>
      </c>
      <c r="C44" s="13">
        <v>132.12592331637339</v>
      </c>
      <c r="D44" s="13">
        <v>31.804242490745178</v>
      </c>
      <c r="E44" s="13">
        <v>91.739675316049969</v>
      </c>
      <c r="F44" s="13">
        <v>2.6508348108320385</v>
      </c>
      <c r="G44" s="13">
        <v>5.9311706987461958</v>
      </c>
    </row>
    <row r="45" spans="2:7" ht="20.100000000000001" customHeight="1" thickBot="1" x14ac:dyDescent="0.25">
      <c r="B45" s="8" t="s">
        <v>64</v>
      </c>
      <c r="C45" s="13">
        <v>202.72294290294926</v>
      </c>
      <c r="D45" s="13">
        <v>41.69945693458024</v>
      </c>
      <c r="E45" s="13">
        <v>146.65207296330939</v>
      </c>
      <c r="F45" s="13">
        <v>3.2679610930045908</v>
      </c>
      <c r="G45" s="13">
        <v>11.103451912055037</v>
      </c>
    </row>
    <row r="46" spans="2:7" ht="20.100000000000001" customHeight="1" thickBot="1" x14ac:dyDescent="0.25">
      <c r="B46" s="8" t="s">
        <v>65</v>
      </c>
      <c r="C46" s="13">
        <v>163.90649304381111</v>
      </c>
      <c r="D46" s="13">
        <v>34.995658014859238</v>
      </c>
      <c r="E46" s="13">
        <v>119.32559799049322</v>
      </c>
      <c r="F46" s="13">
        <v>2.27543348280224</v>
      </c>
      <c r="G46" s="13">
        <v>7.3098035556564032</v>
      </c>
    </row>
    <row r="47" spans="2:7" ht="20.100000000000001" customHeight="1" thickBot="1" x14ac:dyDescent="0.25">
      <c r="B47" s="8" t="s">
        <v>30</v>
      </c>
      <c r="C47" s="13">
        <v>116.90172565172973</v>
      </c>
      <c r="D47" s="13">
        <v>29.950028885980345</v>
      </c>
      <c r="E47" s="13">
        <v>76.728997281127505</v>
      </c>
      <c r="F47" s="13">
        <v>2.6731771640821602</v>
      </c>
      <c r="G47" s="13">
        <v>7.5495223205397268</v>
      </c>
    </row>
    <row r="48" spans="2:7" ht="20.100000000000001" customHeight="1" thickBot="1" x14ac:dyDescent="0.25">
      <c r="B48" s="8" t="s">
        <v>66</v>
      </c>
      <c r="C48" s="13">
        <v>132.76316162102461</v>
      </c>
      <c r="D48" s="13">
        <v>27.348418339894085</v>
      </c>
      <c r="E48" s="13">
        <v>97.122709637223522</v>
      </c>
      <c r="F48" s="13">
        <v>2.8886182775905525</v>
      </c>
      <c r="G48" s="13">
        <v>5.4034153663164446</v>
      </c>
    </row>
    <row r="49" spans="2:7" ht="20.100000000000001" customHeight="1" thickBot="1" x14ac:dyDescent="0.25">
      <c r="B49" s="8" t="s">
        <v>67</v>
      </c>
      <c r="C49" s="13">
        <v>177.56139832675856</v>
      </c>
      <c r="D49" s="13">
        <v>36.590449000511505</v>
      </c>
      <c r="E49" s="13">
        <v>133.03493964371836</v>
      </c>
      <c r="F49" s="13">
        <v>2.0727692258608323</v>
      </c>
      <c r="G49" s="13">
        <v>5.8632404566679055</v>
      </c>
    </row>
    <row r="50" spans="2:7" ht="20.100000000000001" customHeight="1" thickBot="1" x14ac:dyDescent="0.25">
      <c r="B50" s="8" t="s">
        <v>68</v>
      </c>
      <c r="C50" s="13">
        <v>130.32094918198189</v>
      </c>
      <c r="D50" s="13">
        <v>29.170232059157843</v>
      </c>
      <c r="E50" s="13">
        <v>95.26941595678106</v>
      </c>
      <c r="F50" s="13">
        <v>2.3435803777826028</v>
      </c>
      <c r="G50" s="13">
        <v>3.5377207882603865</v>
      </c>
    </row>
    <row r="51" spans="2:7" ht="20.100000000000001" customHeight="1" thickBot="1" x14ac:dyDescent="0.25">
      <c r="B51" s="8" t="s">
        <v>69</v>
      </c>
      <c r="C51" s="13">
        <v>210.1781015183559</v>
      </c>
      <c r="D51" s="13">
        <v>30.274478945570134</v>
      </c>
      <c r="E51" s="13">
        <v>168.21691950800974</v>
      </c>
      <c r="F51" s="13">
        <v>6.656396434591028</v>
      </c>
      <c r="G51" s="13">
        <v>5.0303066301850006</v>
      </c>
    </row>
    <row r="52" spans="2:7" ht="20.100000000000001" customHeight="1" thickBot="1" x14ac:dyDescent="0.25">
      <c r="B52" s="8" t="s">
        <v>70</v>
      </c>
      <c r="C52" s="13">
        <v>122.52013304385956</v>
      </c>
      <c r="D52" s="13">
        <v>32.843865972214793</v>
      </c>
      <c r="E52" s="13">
        <v>81.120391859084734</v>
      </c>
      <c r="F52" s="13">
        <v>2.6309316278622075</v>
      </c>
      <c r="G52" s="13">
        <v>5.9249435846978171</v>
      </c>
    </row>
    <row r="53" spans="2:7" ht="20.100000000000001" customHeight="1" thickBot="1" x14ac:dyDescent="0.25">
      <c r="B53" s="8" t="s">
        <v>71</v>
      </c>
      <c r="C53" s="13">
        <v>192.19238130179914</v>
      </c>
      <c r="D53" s="13">
        <v>32.668187157239345</v>
      </c>
      <c r="E53" s="13">
        <v>154.21114740453353</v>
      </c>
      <c r="F53" s="13">
        <v>1.3881549586154591</v>
      </c>
      <c r="G53" s="13">
        <v>3.9248917814107709</v>
      </c>
    </row>
    <row r="54" spans="2:7" ht="20.100000000000001" customHeight="1" thickBot="1" x14ac:dyDescent="0.25">
      <c r="B54" s="8" t="s">
        <v>72</v>
      </c>
      <c r="C54" s="13">
        <v>83.455261676983682</v>
      </c>
      <c r="D54" s="13">
        <v>15.559932470455824</v>
      </c>
      <c r="E54" s="13">
        <v>63.716938660664042</v>
      </c>
      <c r="F54" s="13">
        <v>1.3576252110298255</v>
      </c>
      <c r="G54" s="13">
        <v>2.8207653348339896</v>
      </c>
    </row>
    <row r="55" spans="2:7" ht="20.100000000000001" customHeight="1" thickBot="1" x14ac:dyDescent="0.25">
      <c r="B55" s="8" t="s">
        <v>73</v>
      </c>
      <c r="C55" s="13">
        <v>119.21841141746992</v>
      </c>
      <c r="D55" s="13">
        <v>22.793355619881162</v>
      </c>
      <c r="E55" s="13">
        <v>90.437576549093762</v>
      </c>
      <c r="F55" s="13">
        <v>2.001241029339623</v>
      </c>
      <c r="G55" s="13">
        <v>3.9862382191553851</v>
      </c>
    </row>
    <row r="56" spans="2:7" ht="20.100000000000001" customHeight="1" thickBot="1" x14ac:dyDescent="0.25">
      <c r="B56" s="8" t="s">
        <v>74</v>
      </c>
      <c r="C56" s="13">
        <v>201.16845646519391</v>
      </c>
      <c r="D56" s="13">
        <v>34.463092914735888</v>
      </c>
      <c r="E56" s="13">
        <v>156.7166965958649</v>
      </c>
      <c r="F56" s="13">
        <v>3.3203549938463839</v>
      </c>
      <c r="G56" s="13">
        <v>6.6683119607467463</v>
      </c>
    </row>
    <row r="57" spans="2:7" ht="20.100000000000001" customHeight="1" thickBot="1" x14ac:dyDescent="0.25">
      <c r="B57" s="8" t="s">
        <v>75</v>
      </c>
      <c r="C57" s="13">
        <v>138.20151796151751</v>
      </c>
      <c r="D57" s="13">
        <v>32.304347239956172</v>
      </c>
      <c r="E57" s="13">
        <v>96.29869291996711</v>
      </c>
      <c r="F57" s="13">
        <v>3.3837330452249303</v>
      </c>
      <c r="G57" s="13">
        <v>6.2147447563692948</v>
      </c>
    </row>
    <row r="58" spans="2:7" ht="20.100000000000001" customHeight="1" thickBot="1" x14ac:dyDescent="0.25">
      <c r="B58" s="8" t="s">
        <v>76</v>
      </c>
      <c r="C58" s="13">
        <v>101.3965122637879</v>
      </c>
      <c r="D58" s="13">
        <v>27.175784335568022</v>
      </c>
      <c r="E58" s="13">
        <v>67.97237356449881</v>
      </c>
      <c r="F58" s="13">
        <v>1.6709537601523099</v>
      </c>
      <c r="G58" s="13">
        <v>4.5774006035687522</v>
      </c>
    </row>
    <row r="59" spans="2:7" ht="20.100000000000001" customHeight="1" thickBot="1" x14ac:dyDescent="0.25">
      <c r="B59" s="8" t="s">
        <v>77</v>
      </c>
      <c r="C59" s="13">
        <v>155.58145315320814</v>
      </c>
      <c r="D59" s="13">
        <v>30.617428768282153</v>
      </c>
      <c r="E59" s="13">
        <v>116.4770497379231</v>
      </c>
      <c r="F59" s="13">
        <v>3.3032155658855231</v>
      </c>
      <c r="G59" s="13">
        <v>5.1837590811173806</v>
      </c>
    </row>
    <row r="60" spans="2:7" ht="20.100000000000001" customHeight="1" thickBot="1" x14ac:dyDescent="0.25">
      <c r="B60" s="8" t="s">
        <v>78</v>
      </c>
      <c r="C60" s="13">
        <v>263.00734237618798</v>
      </c>
      <c r="D60" s="13">
        <v>26.245369821120207</v>
      </c>
      <c r="E60" s="13">
        <v>222.9604144422035</v>
      </c>
      <c r="F60" s="13">
        <v>7.1578281330327833</v>
      </c>
      <c r="G60" s="13">
        <v>6.6437299798315337</v>
      </c>
    </row>
    <row r="61" spans="2:7" ht="20.100000000000001" customHeight="1" thickBot="1" x14ac:dyDescent="0.25">
      <c r="B61" s="8" t="s">
        <v>79</v>
      </c>
      <c r="C61" s="13">
        <v>271.2087451959743</v>
      </c>
      <c r="D61" s="13">
        <v>38.118167815645045</v>
      </c>
      <c r="E61" s="13">
        <v>192.69937641129937</v>
      </c>
      <c r="F61" s="13">
        <v>31.23925169355924</v>
      </c>
      <c r="G61" s="13">
        <v>9.1519492754706828</v>
      </c>
    </row>
    <row r="62" spans="2:7" ht="20.100000000000001" customHeight="1" thickBot="1" x14ac:dyDescent="0.25">
      <c r="B62" s="11" t="s">
        <v>6</v>
      </c>
      <c r="C62" s="14">
        <v>173.25622971265307</v>
      </c>
      <c r="D62" s="14">
        <v>29.518275006177515</v>
      </c>
      <c r="E62" s="14">
        <v>130.96031334790516</v>
      </c>
      <c r="F62" s="14">
        <v>5.390219198038861</v>
      </c>
      <c r="G62" s="14">
        <v>7.3723702406409055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121.18864392678869</v>
      </c>
      <c r="D10" s="13">
        <v>24.201851081530783</v>
      </c>
      <c r="E10" s="13">
        <v>89.507071547420963</v>
      </c>
      <c r="F10" s="13">
        <v>2.2020590682196342</v>
      </c>
      <c r="G10" s="13">
        <v>5.2776622296173041</v>
      </c>
    </row>
    <row r="11" spans="2:7" ht="20.100000000000001" customHeight="1" thickBot="1" x14ac:dyDescent="0.25">
      <c r="B11" s="8" t="s">
        <v>32</v>
      </c>
      <c r="C11" s="13">
        <v>203.71463914859768</v>
      </c>
      <c r="D11" s="13">
        <v>31.712277092500589</v>
      </c>
      <c r="E11" s="13">
        <v>164.48095664426407</v>
      </c>
      <c r="F11" s="13">
        <v>1.784818536714329</v>
      </c>
      <c r="G11" s="13">
        <v>5.7365868751186948</v>
      </c>
    </row>
    <row r="12" spans="2:7" ht="20.100000000000001" customHeight="1" thickBot="1" x14ac:dyDescent="0.25">
      <c r="B12" s="8" t="s">
        <v>33</v>
      </c>
      <c r="C12" s="13">
        <v>193.18814662387823</v>
      </c>
      <c r="D12" s="13">
        <v>26.256093677273952</v>
      </c>
      <c r="E12" s="13">
        <v>158.91003813396702</v>
      </c>
      <c r="F12" s="13">
        <v>2.4758498485256775</v>
      </c>
      <c r="G12" s="13">
        <v>5.5461649641116093</v>
      </c>
    </row>
    <row r="13" spans="2:7" ht="20.100000000000001" customHeight="1" thickBot="1" x14ac:dyDescent="0.25">
      <c r="B13" s="8" t="s">
        <v>34</v>
      </c>
      <c r="C13" s="13">
        <v>121.76411952379841</v>
      </c>
      <c r="D13" s="13">
        <v>28.917478171871302</v>
      </c>
      <c r="E13" s="13">
        <v>81.034948342595769</v>
      </c>
      <c r="F13" s="13">
        <v>4.5539860713368912</v>
      </c>
      <c r="G13" s="13">
        <v>7.2577069379944463</v>
      </c>
    </row>
    <row r="14" spans="2:7" ht="20.100000000000001" customHeight="1" thickBot="1" x14ac:dyDescent="0.25">
      <c r="B14" s="8" t="s">
        <v>35</v>
      </c>
      <c r="C14" s="13">
        <v>133.7054805017485</v>
      </c>
      <c r="D14" s="13">
        <v>34.512160574382214</v>
      </c>
      <c r="E14" s="13">
        <v>85.771872547334979</v>
      </c>
      <c r="F14" s="13">
        <v>2.6889335754457173</v>
      </c>
      <c r="G14" s="13">
        <v>10.732513804585583</v>
      </c>
    </row>
    <row r="15" spans="2:7" ht="20.100000000000001" customHeight="1" thickBot="1" x14ac:dyDescent="0.25">
      <c r="B15" s="8" t="s">
        <v>36</v>
      </c>
      <c r="C15" s="13">
        <v>116.88179510512956</v>
      </c>
      <c r="D15" s="13">
        <v>22.618420422434024</v>
      </c>
      <c r="E15" s="13">
        <v>90.198285358494175</v>
      </c>
      <c r="F15" s="13">
        <v>1.6104698500886059</v>
      </c>
      <c r="G15" s="13">
        <v>2.4546194741127452</v>
      </c>
    </row>
    <row r="16" spans="2:7" ht="20.100000000000001" customHeight="1" thickBot="1" x14ac:dyDescent="0.25">
      <c r="B16" s="8" t="s">
        <v>37</v>
      </c>
      <c r="C16" s="13">
        <v>129.60096767610261</v>
      </c>
      <c r="D16" s="13">
        <v>24.573252753244081</v>
      </c>
      <c r="E16" s="13">
        <v>98.701174886302525</v>
      </c>
      <c r="F16" s="13">
        <v>2.4281281515390312</v>
      </c>
      <c r="G16" s="13">
        <v>3.8984118850169596</v>
      </c>
    </row>
    <row r="17" spans="2:7" ht="20.100000000000001" customHeight="1" thickBot="1" x14ac:dyDescent="0.25">
      <c r="B17" s="8" t="s">
        <v>29</v>
      </c>
      <c r="C17" s="13">
        <v>199.26845964576441</v>
      </c>
      <c r="D17" s="13">
        <v>34.860054255231496</v>
      </c>
      <c r="E17" s="13">
        <v>158.55567569326976</v>
      </c>
      <c r="F17" s="13">
        <v>1.8247822518057104</v>
      </c>
      <c r="G17" s="13">
        <v>4.0279474454574213</v>
      </c>
    </row>
    <row r="18" spans="2:7" ht="20.100000000000001" customHeight="1" thickBot="1" x14ac:dyDescent="0.25">
      <c r="B18" s="8" t="s">
        <v>38</v>
      </c>
      <c r="C18" s="13">
        <v>161.62548499393651</v>
      </c>
      <c r="D18" s="13">
        <v>30.41757217364151</v>
      </c>
      <c r="E18" s="13">
        <v>122.586032251164</v>
      </c>
      <c r="F18" s="13">
        <v>1.8531083045656684</v>
      </c>
      <c r="G18" s="13">
        <v>6.7687722645653166</v>
      </c>
    </row>
    <row r="19" spans="2:7" ht="20.100000000000001" customHeight="1" thickBot="1" x14ac:dyDescent="0.25">
      <c r="B19" s="8" t="s">
        <v>39</v>
      </c>
      <c r="C19" s="13">
        <v>122.88711041638612</v>
      </c>
      <c r="D19" s="13">
        <v>27.567790695320554</v>
      </c>
      <c r="E19" s="13">
        <v>86.429891012083473</v>
      </c>
      <c r="F19" s="13">
        <v>2.2654841086059352</v>
      </c>
      <c r="G19" s="13">
        <v>6.6239446003761717</v>
      </c>
    </row>
    <row r="20" spans="2:7" ht="20.100000000000001" customHeight="1" thickBot="1" x14ac:dyDescent="0.25">
      <c r="B20" s="8" t="s">
        <v>40</v>
      </c>
      <c r="C20" s="13">
        <v>136.59870201456425</v>
      </c>
      <c r="D20" s="13">
        <v>28.937374834150919</v>
      </c>
      <c r="E20" s="13">
        <v>97.096844781882496</v>
      </c>
      <c r="F20" s="13">
        <v>2.5455582916229247</v>
      </c>
      <c r="G20" s="13">
        <v>8.0189241069079085</v>
      </c>
    </row>
    <row r="21" spans="2:7" ht="20.100000000000001" customHeight="1" thickBot="1" x14ac:dyDescent="0.25">
      <c r="B21" s="8" t="s">
        <v>41</v>
      </c>
      <c r="C21" s="13">
        <v>106.75990111008774</v>
      </c>
      <c r="D21" s="13">
        <v>21.113481021862427</v>
      </c>
      <c r="E21" s="13">
        <v>78.573852343787877</v>
      </c>
      <c r="F21" s="13">
        <v>2.0553589606864122</v>
      </c>
      <c r="G21" s="13">
        <v>5.0172087837510295</v>
      </c>
    </row>
    <row r="22" spans="2:7" ht="20.100000000000001" customHeight="1" thickBot="1" x14ac:dyDescent="0.25">
      <c r="B22" s="8" t="s">
        <v>42</v>
      </c>
      <c r="C22" s="13">
        <v>170.67081520675939</v>
      </c>
      <c r="D22" s="13">
        <v>27.361564069622982</v>
      </c>
      <c r="E22" s="13">
        <v>135.17844001229656</v>
      </c>
      <c r="F22" s="13">
        <v>3.1241081386870277</v>
      </c>
      <c r="G22" s="13">
        <v>5.0067029861528081</v>
      </c>
    </row>
    <row r="23" spans="2:7" ht="20.100000000000001" customHeight="1" thickBot="1" x14ac:dyDescent="0.25">
      <c r="B23" s="8" t="s">
        <v>5</v>
      </c>
      <c r="C23" s="13">
        <v>150.40129181642124</v>
      </c>
      <c r="D23" s="13">
        <v>34.669550016094355</v>
      </c>
      <c r="E23" s="13">
        <v>105.59318808697708</v>
      </c>
      <c r="F23" s="13">
        <v>2.9734540973023726</v>
      </c>
      <c r="G23" s="13">
        <v>7.1650996160474048</v>
      </c>
    </row>
    <row r="24" spans="2:7" ht="20.100000000000001" customHeight="1" thickBot="1" x14ac:dyDescent="0.25">
      <c r="B24" s="8" t="s">
        <v>43</v>
      </c>
      <c r="C24" s="13">
        <v>168.49762251762871</v>
      </c>
      <c r="D24" s="13">
        <v>29.328416434806929</v>
      </c>
      <c r="E24" s="13">
        <v>132.32198324721401</v>
      </c>
      <c r="F24" s="13">
        <v>1.8935211765225455</v>
      </c>
      <c r="G24" s="13">
        <v>4.9537016590852216</v>
      </c>
    </row>
    <row r="25" spans="2:7" ht="20.100000000000001" customHeight="1" thickBot="1" x14ac:dyDescent="0.25">
      <c r="B25" s="8" t="s">
        <v>44</v>
      </c>
      <c r="C25" s="13">
        <v>129.70043594768626</v>
      </c>
      <c r="D25" s="13">
        <v>22.319321681398232</v>
      </c>
      <c r="E25" s="13">
        <v>101.30184377874656</v>
      </c>
      <c r="F25" s="13">
        <v>1.6318041834979802</v>
      </c>
      <c r="G25" s="13">
        <v>4.4474663040435152</v>
      </c>
    </row>
    <row r="26" spans="2:7" ht="20.100000000000001" customHeight="1" thickBot="1" x14ac:dyDescent="0.25">
      <c r="B26" s="8" t="s">
        <v>45</v>
      </c>
      <c r="C26" s="13">
        <v>157.44362397625628</v>
      </c>
      <c r="D26" s="13">
        <v>24.016543086478933</v>
      </c>
      <c r="E26" s="13">
        <v>124.92478097239079</v>
      </c>
      <c r="F26" s="13">
        <v>3.3721072546839781</v>
      </c>
      <c r="G26" s="13">
        <v>5.1301926627025818</v>
      </c>
    </row>
    <row r="27" spans="2:7" ht="20.100000000000001" customHeight="1" thickBot="1" x14ac:dyDescent="0.25">
      <c r="B27" s="8" t="s">
        <v>46</v>
      </c>
      <c r="C27" s="13">
        <v>125.72833931093</v>
      </c>
      <c r="D27" s="13">
        <v>28.815832332629515</v>
      </c>
      <c r="E27" s="13">
        <v>87.848038576133817</v>
      </c>
      <c r="F27" s="13">
        <v>2.7123289373368586</v>
      </c>
      <c r="G27" s="13">
        <v>6.3521394648298095</v>
      </c>
    </row>
    <row r="28" spans="2:7" ht="20.100000000000001" customHeight="1" thickBot="1" x14ac:dyDescent="0.25">
      <c r="B28" s="8" t="s">
        <v>47</v>
      </c>
      <c r="C28" s="13">
        <v>111.69665438949099</v>
      </c>
      <c r="D28" s="13">
        <v>18.372488868800907</v>
      </c>
      <c r="E28" s="13">
        <v>86.376181638089378</v>
      </c>
      <c r="F28" s="13">
        <v>2.130073951551636</v>
      </c>
      <c r="G28" s="13">
        <v>4.8179099310490736</v>
      </c>
    </row>
    <row r="29" spans="2:7" ht="20.100000000000001" customHeight="1" thickBot="1" x14ac:dyDescent="0.25">
      <c r="B29" s="8" t="s">
        <v>48</v>
      </c>
      <c r="C29" s="13">
        <v>184.39579866888519</v>
      </c>
      <c r="D29" s="13">
        <v>39.665661397670547</v>
      </c>
      <c r="E29" s="13">
        <v>132.24833610648918</v>
      </c>
      <c r="F29" s="13">
        <v>3.3355865224625627</v>
      </c>
      <c r="G29" s="13">
        <v>9.1462146422628958</v>
      </c>
    </row>
    <row r="30" spans="2:7" ht="20.100000000000001" customHeight="1" thickBot="1" x14ac:dyDescent="0.25">
      <c r="B30" s="8" t="s">
        <v>49</v>
      </c>
      <c r="C30" s="13">
        <v>163.74870956770894</v>
      </c>
      <c r="D30" s="13">
        <v>28.008776444456483</v>
      </c>
      <c r="E30" s="13">
        <v>129.66173367885318</v>
      </c>
      <c r="F30" s="13">
        <v>2.118867248753209</v>
      </c>
      <c r="G30" s="13">
        <v>3.959332195646089</v>
      </c>
    </row>
    <row r="31" spans="2:7" ht="20.100000000000001" customHeight="1" thickBot="1" x14ac:dyDescent="0.25">
      <c r="B31" s="8" t="s">
        <v>50</v>
      </c>
      <c r="C31" s="13">
        <v>229.09682680178139</v>
      </c>
      <c r="D31" s="13">
        <v>29.818863558749122</v>
      </c>
      <c r="E31" s="13">
        <v>188.56589282354008</v>
      </c>
      <c r="F31" s="13">
        <v>3.0131327985429168</v>
      </c>
      <c r="G31" s="13">
        <v>7.6989376209492884</v>
      </c>
    </row>
    <row r="32" spans="2:7" ht="20.100000000000001" customHeight="1" thickBot="1" x14ac:dyDescent="0.25">
      <c r="B32" s="8" t="s">
        <v>51</v>
      </c>
      <c r="C32" s="13">
        <v>130.60956036458768</v>
      </c>
      <c r="D32" s="13">
        <v>24.021164540559642</v>
      </c>
      <c r="E32" s="13">
        <v>98.077423344802369</v>
      </c>
      <c r="F32" s="13">
        <v>2.4148780044861757</v>
      </c>
      <c r="G32" s="13">
        <v>6.0960944747394921</v>
      </c>
    </row>
    <row r="33" spans="2:7" ht="20.100000000000001" customHeight="1" thickBot="1" x14ac:dyDescent="0.25">
      <c r="B33" s="8" t="s">
        <v>52</v>
      </c>
      <c r="C33" s="13">
        <v>164.88077520918083</v>
      </c>
      <c r="D33" s="13">
        <v>26.59200648212455</v>
      </c>
      <c r="E33" s="13">
        <v>131.07492476105435</v>
      </c>
      <c r="F33" s="13">
        <v>2.5816879981479643</v>
      </c>
      <c r="G33" s="13">
        <v>4.6321559678539534</v>
      </c>
    </row>
    <row r="34" spans="2:7" ht="20.100000000000001" customHeight="1" thickBot="1" x14ac:dyDescent="0.25">
      <c r="B34" s="8" t="s">
        <v>53</v>
      </c>
      <c r="C34" s="13">
        <v>105.25608716599339</v>
      </c>
      <c r="D34" s="13">
        <v>23.366564132972613</v>
      </c>
      <c r="E34" s="13">
        <v>76.710336137568106</v>
      </c>
      <c r="F34" s="13">
        <v>1.8854463921728495</v>
      </c>
      <c r="G34" s="13">
        <v>3.2937405032798428</v>
      </c>
    </row>
    <row r="35" spans="2:7" ht="20.100000000000001" customHeight="1" thickBot="1" x14ac:dyDescent="0.25">
      <c r="B35" s="8" t="s">
        <v>54</v>
      </c>
      <c r="C35" s="13">
        <v>113.40271761847933</v>
      </c>
      <c r="D35" s="13">
        <v>24.307722131688788</v>
      </c>
      <c r="E35" s="13">
        <v>83.079402196630539</v>
      </c>
      <c r="F35" s="13">
        <v>2.0203427615995544</v>
      </c>
      <c r="G35" s="13">
        <v>3.9952505285604372</v>
      </c>
    </row>
    <row r="36" spans="2:7" ht="20.100000000000001" customHeight="1" thickBot="1" x14ac:dyDescent="0.25">
      <c r="B36" s="8" t="s">
        <v>55</v>
      </c>
      <c r="C36" s="13">
        <v>137.99299055055235</v>
      </c>
      <c r="D36" s="13">
        <v>30.992010518207227</v>
      </c>
      <c r="E36" s="13">
        <v>96.547301684607035</v>
      </c>
      <c r="F36" s="13">
        <v>2.1455852164338922</v>
      </c>
      <c r="G36" s="13">
        <v>8.3080931313041688</v>
      </c>
    </row>
    <row r="37" spans="2:7" ht="20.100000000000001" customHeight="1" thickBot="1" x14ac:dyDescent="0.25">
      <c r="B37" s="8" t="s">
        <v>56</v>
      </c>
      <c r="C37" s="13">
        <v>125.84900322702592</v>
      </c>
      <c r="D37" s="13">
        <v>27.718875723201791</v>
      </c>
      <c r="E37" s="13">
        <v>93.100573554410062</v>
      </c>
      <c r="F37" s="13">
        <v>2.1730476993984063</v>
      </c>
      <c r="G37" s="13">
        <v>2.8565062500156468</v>
      </c>
    </row>
    <row r="38" spans="2:7" ht="20.100000000000001" customHeight="1" thickBot="1" x14ac:dyDescent="0.25">
      <c r="B38" s="8" t="s">
        <v>57</v>
      </c>
      <c r="C38" s="13">
        <v>105.05976931142958</v>
      </c>
      <c r="D38" s="13">
        <v>28.381684725620413</v>
      </c>
      <c r="E38" s="13">
        <v>67.937084935337282</v>
      </c>
      <c r="F38" s="13">
        <v>1.8566934638238377</v>
      </c>
      <c r="G38" s="13">
        <v>6.8843061866480246</v>
      </c>
    </row>
    <row r="39" spans="2:7" ht="20.100000000000001" customHeight="1" thickBot="1" x14ac:dyDescent="0.25">
      <c r="B39" s="8" t="s">
        <v>58</v>
      </c>
      <c r="C39" s="13">
        <v>190.84518932560806</v>
      </c>
      <c r="D39" s="13">
        <v>30.146996810773988</v>
      </c>
      <c r="E39" s="13">
        <v>150.54954249084906</v>
      </c>
      <c r="F39" s="13">
        <v>4.0124792447129458</v>
      </c>
      <c r="G39" s="13">
        <v>6.1361707792720601</v>
      </c>
    </row>
    <row r="40" spans="2:7" ht="20.100000000000001" customHeight="1" thickBot="1" x14ac:dyDescent="0.25">
      <c r="B40" s="8" t="s">
        <v>59</v>
      </c>
      <c r="C40" s="13">
        <v>282.60248835668415</v>
      </c>
      <c r="D40" s="13">
        <v>34.719063938643558</v>
      </c>
      <c r="E40" s="13">
        <v>235.18431494507053</v>
      </c>
      <c r="F40" s="13">
        <v>3.4580768386600056</v>
      </c>
      <c r="G40" s="13">
        <v>9.241032634310093</v>
      </c>
    </row>
    <row r="41" spans="2:7" ht="20.100000000000001" customHeight="1" thickBot="1" x14ac:dyDescent="0.25">
      <c r="B41" s="8" t="s">
        <v>60</v>
      </c>
      <c r="C41" s="13">
        <v>162.4714027333597</v>
      </c>
      <c r="D41" s="13">
        <v>28.60774731395307</v>
      </c>
      <c r="E41" s="13">
        <v>122.90461389198317</v>
      </c>
      <c r="F41" s="13">
        <v>4.3554685160563924</v>
      </c>
      <c r="G41" s="13">
        <v>6.6035730113670388</v>
      </c>
    </row>
    <row r="42" spans="2:7" ht="20.100000000000001" customHeight="1" thickBot="1" x14ac:dyDescent="0.25">
      <c r="B42" s="8" t="s">
        <v>61</v>
      </c>
      <c r="C42" s="13">
        <v>124.56358513965276</v>
      </c>
      <c r="D42" s="13">
        <v>21.728068047018226</v>
      </c>
      <c r="E42" s="13">
        <v>95.886579316294615</v>
      </c>
      <c r="F42" s="13">
        <v>2.7061091340450769</v>
      </c>
      <c r="G42" s="13">
        <v>4.2428286422948345</v>
      </c>
    </row>
    <row r="43" spans="2:7" ht="20.100000000000001" customHeight="1" thickBot="1" x14ac:dyDescent="0.25">
      <c r="B43" s="8" t="s">
        <v>62</v>
      </c>
      <c r="C43" s="13">
        <v>119.01164759759097</v>
      </c>
      <c r="D43" s="13">
        <v>25.4568479333245</v>
      </c>
      <c r="E43" s="13">
        <v>82.681745225368502</v>
      </c>
      <c r="F43" s="13">
        <v>2.1410375344200494</v>
      </c>
      <c r="G43" s="13">
        <v>8.7320169044779199</v>
      </c>
    </row>
    <row r="44" spans="2:7" ht="20.100000000000001" customHeight="1" thickBot="1" x14ac:dyDescent="0.25">
      <c r="B44" s="8" t="s">
        <v>63</v>
      </c>
      <c r="C44" s="13">
        <v>132.10853687359847</v>
      </c>
      <c r="D44" s="13">
        <v>31.019594053184683</v>
      </c>
      <c r="E44" s="13">
        <v>92.897371895014146</v>
      </c>
      <c r="F44" s="13">
        <v>1.9830403929187013</v>
      </c>
      <c r="G44" s="13">
        <v>6.2085305324809337</v>
      </c>
    </row>
    <row r="45" spans="2:7" ht="20.100000000000001" customHeight="1" thickBot="1" x14ac:dyDescent="0.25">
      <c r="B45" s="8" t="s">
        <v>64</v>
      </c>
      <c r="C45" s="13">
        <v>195.59494351376776</v>
      </c>
      <c r="D45" s="13">
        <v>40.959435849190854</v>
      </c>
      <c r="E45" s="13">
        <v>140.30346032524051</v>
      </c>
      <c r="F45" s="13">
        <v>2.6760797210868756</v>
      </c>
      <c r="G45" s="13">
        <v>11.65596761824952</v>
      </c>
    </row>
    <row r="46" spans="2:7" ht="20.100000000000001" customHeight="1" thickBot="1" x14ac:dyDescent="0.25">
      <c r="B46" s="8" t="s">
        <v>65</v>
      </c>
      <c r="C46" s="13">
        <v>168.71271891728861</v>
      </c>
      <c r="D46" s="13">
        <v>33.667941652607716</v>
      </c>
      <c r="E46" s="13">
        <v>125.28468706004725</v>
      </c>
      <c r="F46" s="13">
        <v>2.0728734929037391</v>
      </c>
      <c r="G46" s="13">
        <v>7.6872167117299064</v>
      </c>
    </row>
    <row r="47" spans="2:7" ht="20.100000000000001" customHeight="1" thickBot="1" x14ac:dyDescent="0.25">
      <c r="B47" s="8" t="s">
        <v>30</v>
      </c>
      <c r="C47" s="13">
        <v>118.25603486070332</v>
      </c>
      <c r="D47" s="13">
        <v>29.393790437220176</v>
      </c>
      <c r="E47" s="13">
        <v>78.386762498173269</v>
      </c>
      <c r="F47" s="13">
        <v>3.57707483625832</v>
      </c>
      <c r="G47" s="13">
        <v>6.8984070890515596</v>
      </c>
    </row>
    <row r="48" spans="2:7" ht="20.100000000000001" customHeight="1" thickBot="1" x14ac:dyDescent="0.25">
      <c r="B48" s="8" t="s">
        <v>66</v>
      </c>
      <c r="C48" s="13">
        <v>121.81695392351041</v>
      </c>
      <c r="D48" s="13">
        <v>25.464368611916669</v>
      </c>
      <c r="E48" s="13">
        <v>87.473823400886459</v>
      </c>
      <c r="F48" s="13">
        <v>3.3426594857185012</v>
      </c>
      <c r="G48" s="13">
        <v>5.5361024249887913</v>
      </c>
    </row>
    <row r="49" spans="2:7" ht="20.100000000000001" customHeight="1" thickBot="1" x14ac:dyDescent="0.25">
      <c r="B49" s="8" t="s">
        <v>67</v>
      </c>
      <c r="C49" s="13">
        <v>173.73414809609849</v>
      </c>
      <c r="D49" s="13">
        <v>32.57587164558656</v>
      </c>
      <c r="E49" s="13">
        <v>133.38185103392894</v>
      </c>
      <c r="F49" s="13">
        <v>2.0222679515492206</v>
      </c>
      <c r="G49" s="13">
        <v>5.7541574650337957</v>
      </c>
    </row>
    <row r="50" spans="2:7" ht="20.100000000000001" customHeight="1" thickBot="1" x14ac:dyDescent="0.25">
      <c r="B50" s="8" t="s">
        <v>68</v>
      </c>
      <c r="C50" s="13">
        <v>125.66471832661379</v>
      </c>
      <c r="D50" s="13">
        <v>26.299375630959958</v>
      </c>
      <c r="E50" s="13">
        <v>93.166663451584071</v>
      </c>
      <c r="F50" s="13">
        <v>1.9033288965193516</v>
      </c>
      <c r="G50" s="13">
        <v>4.2953503475504284</v>
      </c>
    </row>
    <row r="51" spans="2:7" ht="20.100000000000001" customHeight="1" thickBot="1" x14ac:dyDescent="0.25">
      <c r="B51" s="8" t="s">
        <v>69</v>
      </c>
      <c r="C51" s="13">
        <v>199.49082312884667</v>
      </c>
      <c r="D51" s="13">
        <v>27.282530315760226</v>
      </c>
      <c r="E51" s="13">
        <v>163.41788006888993</v>
      </c>
      <c r="F51" s="13">
        <v>3.4086624018417693</v>
      </c>
      <c r="G51" s="13">
        <v>5.3817503423547395</v>
      </c>
    </row>
    <row r="52" spans="2:7" ht="20.100000000000001" customHeight="1" thickBot="1" x14ac:dyDescent="0.25">
      <c r="B52" s="8" t="s">
        <v>70</v>
      </c>
      <c r="C52" s="13">
        <v>114.69931984521359</v>
      </c>
      <c r="D52" s="13">
        <v>31.356105763530337</v>
      </c>
      <c r="E52" s="13">
        <v>73.361861748569083</v>
      </c>
      <c r="F52" s="13">
        <v>2.9103295139749714</v>
      </c>
      <c r="G52" s="13">
        <v>7.0710228191391895</v>
      </c>
    </row>
    <row r="53" spans="2:7" ht="20.100000000000001" customHeight="1" thickBot="1" x14ac:dyDescent="0.25">
      <c r="B53" s="8" t="s">
        <v>71</v>
      </c>
      <c r="C53" s="13">
        <v>193.48651666106309</v>
      </c>
      <c r="D53" s="13">
        <v>30.710434142376226</v>
      </c>
      <c r="E53" s="13">
        <v>157.50162787431535</v>
      </c>
      <c r="F53" s="13">
        <v>1.3008808254138489</v>
      </c>
      <c r="G53" s="13">
        <v>3.9735738189576781</v>
      </c>
    </row>
    <row r="54" spans="2:7" ht="20.100000000000001" customHeight="1" thickBot="1" x14ac:dyDescent="0.25">
      <c r="B54" s="8" t="s">
        <v>72</v>
      </c>
      <c r="C54" s="13">
        <v>83.031518665258602</v>
      </c>
      <c r="D54" s="13">
        <v>15.302180861996867</v>
      </c>
      <c r="E54" s="13">
        <v>63.554727091026358</v>
      </c>
      <c r="F54" s="13">
        <v>1.6443288374169862</v>
      </c>
      <c r="G54" s="13">
        <v>2.53028187481838</v>
      </c>
    </row>
    <row r="55" spans="2:7" ht="20.100000000000001" customHeight="1" thickBot="1" x14ac:dyDescent="0.25">
      <c r="B55" s="8" t="s">
        <v>73</v>
      </c>
      <c r="C55" s="13">
        <v>107.8167206012142</v>
      </c>
      <c r="D55" s="13">
        <v>21.758243962450859</v>
      </c>
      <c r="E55" s="13">
        <v>80.288371533256665</v>
      </c>
      <c r="F55" s="13">
        <v>1.7567730202455136</v>
      </c>
      <c r="G55" s="13">
        <v>4.0133320852611591</v>
      </c>
    </row>
    <row r="56" spans="2:7" ht="20.100000000000001" customHeight="1" thickBot="1" x14ac:dyDescent="0.25">
      <c r="B56" s="8" t="s">
        <v>74</v>
      </c>
      <c r="C56" s="13">
        <v>197.74702602138186</v>
      </c>
      <c r="D56" s="13">
        <v>33.100667541715154</v>
      </c>
      <c r="E56" s="13">
        <v>155.33958888169798</v>
      </c>
      <c r="F56" s="13">
        <v>2.4782465484964997</v>
      </c>
      <c r="G56" s="13">
        <v>6.8285230494722402</v>
      </c>
    </row>
    <row r="57" spans="2:7" ht="20.100000000000001" customHeight="1" thickBot="1" x14ac:dyDescent="0.25">
      <c r="B57" s="8" t="s">
        <v>75</v>
      </c>
      <c r="C57" s="13">
        <v>134.98253263230706</v>
      </c>
      <c r="D57" s="13">
        <v>29.645950640599683</v>
      </c>
      <c r="E57" s="13">
        <v>94.570543683963052</v>
      </c>
      <c r="F57" s="13">
        <v>2.1508760885531424</v>
      </c>
      <c r="G57" s="13">
        <v>8.615162219191177</v>
      </c>
    </row>
    <row r="58" spans="2:7" ht="20.100000000000001" customHeight="1" thickBot="1" x14ac:dyDescent="0.25">
      <c r="B58" s="8" t="s">
        <v>76</v>
      </c>
      <c r="C58" s="13">
        <v>103.09778080739227</v>
      </c>
      <c r="D58" s="13">
        <v>25.075109192355271</v>
      </c>
      <c r="E58" s="13">
        <v>68.625817364740342</v>
      </c>
      <c r="F58" s="13">
        <v>2.9740715493953394</v>
      </c>
      <c r="G58" s="13">
        <v>6.4227827009013101</v>
      </c>
    </row>
    <row r="59" spans="2:7" ht="20.100000000000001" customHeight="1" thickBot="1" x14ac:dyDescent="0.25">
      <c r="B59" s="8" t="s">
        <v>77</v>
      </c>
      <c r="C59" s="13">
        <v>138.77961389013149</v>
      </c>
      <c r="D59" s="13">
        <v>28.963722162285432</v>
      </c>
      <c r="E59" s="13">
        <v>101.97330912471821</v>
      </c>
      <c r="F59" s="13">
        <v>2.2542080011227186</v>
      </c>
      <c r="G59" s="13">
        <v>5.5883746020051044</v>
      </c>
    </row>
    <row r="60" spans="2:7" ht="20.100000000000001" customHeight="1" thickBot="1" x14ac:dyDescent="0.25">
      <c r="B60" s="8" t="s">
        <v>78</v>
      </c>
      <c r="C60" s="13">
        <v>268.89048302247733</v>
      </c>
      <c r="D60" s="13">
        <v>26.090653063393379</v>
      </c>
      <c r="E60" s="13">
        <v>228.10723205271267</v>
      </c>
      <c r="F60" s="13">
        <v>8.3160635527923894</v>
      </c>
      <c r="G60" s="13">
        <v>6.3765343535788297</v>
      </c>
    </row>
    <row r="61" spans="2:7" ht="20.100000000000001" customHeight="1" thickBot="1" x14ac:dyDescent="0.25">
      <c r="B61" s="8" t="s">
        <v>79</v>
      </c>
      <c r="C61" s="13">
        <v>300.78793061324211</v>
      </c>
      <c r="D61" s="13">
        <v>40.679208404593204</v>
      </c>
      <c r="E61" s="13">
        <v>229.21756657708283</v>
      </c>
      <c r="F61" s="13">
        <v>21.668091864158317</v>
      </c>
      <c r="G61" s="13">
        <v>9.2230637674077691</v>
      </c>
    </row>
    <row r="62" spans="2:7" ht="20.100000000000001" customHeight="1" thickBot="1" x14ac:dyDescent="0.25">
      <c r="B62" s="11" t="s">
        <v>6</v>
      </c>
      <c r="C62" s="14">
        <v>165.83161792979544</v>
      </c>
      <c r="D62" s="14">
        <v>27.949718943508962</v>
      </c>
      <c r="E62" s="14">
        <v>125.80585745999345</v>
      </c>
      <c r="F62" s="14">
        <v>4.708738693775067</v>
      </c>
      <c r="G62" s="14">
        <v>7.3601741058365118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113.04052202146275</v>
      </c>
      <c r="D10" s="13">
        <v>23.088802681790391</v>
      </c>
      <c r="E10" s="13">
        <v>81.905821087474436</v>
      </c>
      <c r="F10" s="13">
        <v>2.7118340325947168</v>
      </c>
      <c r="G10" s="13">
        <v>5.3340642196032126</v>
      </c>
    </row>
    <row r="11" spans="2:7" ht="20.100000000000001" customHeight="1" thickBot="1" x14ac:dyDescent="0.25">
      <c r="B11" s="8" t="s">
        <v>32</v>
      </c>
      <c r="C11" s="13">
        <v>211.24837058851929</v>
      </c>
      <c r="D11" s="13">
        <v>29.400617969391202</v>
      </c>
      <c r="E11" s="13">
        <v>174.05071694105152</v>
      </c>
      <c r="F11" s="13">
        <v>1.8533046878771786</v>
      </c>
      <c r="G11" s="13">
        <v>5.9437309901993913</v>
      </c>
    </row>
    <row r="12" spans="2:7" ht="20.100000000000001" customHeight="1" thickBot="1" x14ac:dyDescent="0.25">
      <c r="B12" s="8" t="s">
        <v>33</v>
      </c>
      <c r="C12" s="13">
        <v>185.9666906290027</v>
      </c>
      <c r="D12" s="13">
        <v>25.622460466455315</v>
      </c>
      <c r="E12" s="13">
        <v>152.02119718589083</v>
      </c>
      <c r="F12" s="13">
        <v>2.4324356938820193</v>
      </c>
      <c r="G12" s="13">
        <v>5.8905972827745288</v>
      </c>
    </row>
    <row r="13" spans="2:7" ht="20.100000000000001" customHeight="1" thickBot="1" x14ac:dyDescent="0.25">
      <c r="B13" s="8" t="s">
        <v>34</v>
      </c>
      <c r="C13" s="13">
        <v>119.92362413612477</v>
      </c>
      <c r="D13" s="13">
        <v>26.927561210523645</v>
      </c>
      <c r="E13" s="13">
        <v>82.894848008651422</v>
      </c>
      <c r="F13" s="13">
        <v>3.4639495784119902</v>
      </c>
      <c r="G13" s="13">
        <v>6.6372653385377065</v>
      </c>
    </row>
    <row r="14" spans="2:7" ht="20.100000000000001" customHeight="1" thickBot="1" x14ac:dyDescent="0.25">
      <c r="B14" s="8" t="s">
        <v>35</v>
      </c>
      <c r="C14" s="13">
        <v>126.96773304301423</v>
      </c>
      <c r="D14" s="13">
        <v>30.802012738402681</v>
      </c>
      <c r="E14" s="13">
        <v>82.421507206911031</v>
      </c>
      <c r="F14" s="13">
        <v>2.207195083449669</v>
      </c>
      <c r="G14" s="13">
        <v>11.537018014250844</v>
      </c>
    </row>
    <row r="15" spans="2:7" ht="20.100000000000001" customHeight="1" thickBot="1" x14ac:dyDescent="0.25">
      <c r="B15" s="8" t="s">
        <v>36</v>
      </c>
      <c r="C15" s="13">
        <v>109.23615960700268</v>
      </c>
      <c r="D15" s="13">
        <v>21.805090663905414</v>
      </c>
      <c r="E15" s="13">
        <v>84.017627085992245</v>
      </c>
      <c r="F15" s="13">
        <v>1.6194283237411804</v>
      </c>
      <c r="G15" s="13">
        <v>1.7940135333638356</v>
      </c>
    </row>
    <row r="16" spans="2:7" ht="20.100000000000001" customHeight="1" thickBot="1" x14ac:dyDescent="0.25">
      <c r="B16" s="8" t="s">
        <v>37</v>
      </c>
      <c r="C16" s="13">
        <v>126.63429211804258</v>
      </c>
      <c r="D16" s="13">
        <v>22.580343909286995</v>
      </c>
      <c r="E16" s="13">
        <v>97.795437839661631</v>
      </c>
      <c r="F16" s="13">
        <v>1.8150433200380782</v>
      </c>
      <c r="G16" s="13">
        <v>4.4434670490558759</v>
      </c>
    </row>
    <row r="17" spans="2:7" ht="20.100000000000001" customHeight="1" thickBot="1" x14ac:dyDescent="0.25">
      <c r="B17" s="8" t="s">
        <v>29</v>
      </c>
      <c r="C17" s="13">
        <v>198.72885570836976</v>
      </c>
      <c r="D17" s="13">
        <v>35.254883277751311</v>
      </c>
      <c r="E17" s="13">
        <v>157.75172897612154</v>
      </c>
      <c r="F17" s="13">
        <v>1.3308273432141942</v>
      </c>
      <c r="G17" s="13">
        <v>4.3914161112827141</v>
      </c>
    </row>
    <row r="18" spans="2:7" ht="20.100000000000001" customHeight="1" thickBot="1" x14ac:dyDescent="0.25">
      <c r="B18" s="8" t="s">
        <v>38</v>
      </c>
      <c r="C18" s="13">
        <v>158.01410152826804</v>
      </c>
      <c r="D18" s="13">
        <v>28.933827157116664</v>
      </c>
      <c r="E18" s="13">
        <v>120.18773380019285</v>
      </c>
      <c r="F18" s="13">
        <v>1.7999622891096616</v>
      </c>
      <c r="G18" s="13">
        <v>7.0925782818488496</v>
      </c>
    </row>
    <row r="19" spans="2:7" ht="20.100000000000001" customHeight="1" thickBot="1" x14ac:dyDescent="0.25">
      <c r="B19" s="8" t="s">
        <v>39</v>
      </c>
      <c r="C19" s="13">
        <v>119.73225311843201</v>
      </c>
      <c r="D19" s="13">
        <v>24.867128447355853</v>
      </c>
      <c r="E19" s="13">
        <v>85.451789760614929</v>
      </c>
      <c r="F19" s="13">
        <v>1.9022633844752357</v>
      </c>
      <c r="G19" s="13">
        <v>7.5110715259859768</v>
      </c>
    </row>
    <row r="20" spans="2:7" ht="20.100000000000001" customHeight="1" thickBot="1" x14ac:dyDescent="0.25">
      <c r="B20" s="8" t="s">
        <v>40</v>
      </c>
      <c r="C20" s="13">
        <v>134.11346184599242</v>
      </c>
      <c r="D20" s="13">
        <v>28.754029463832318</v>
      </c>
      <c r="E20" s="13">
        <v>95.885107326119339</v>
      </c>
      <c r="F20" s="13">
        <v>2.1462418323574712</v>
      </c>
      <c r="G20" s="13">
        <v>7.3280832236832882</v>
      </c>
    </row>
    <row r="21" spans="2:7" ht="20.100000000000001" customHeight="1" thickBot="1" x14ac:dyDescent="0.25">
      <c r="B21" s="8" t="s">
        <v>41</v>
      </c>
      <c r="C21" s="13">
        <v>98.925593718855595</v>
      </c>
      <c r="D21" s="13">
        <v>20.472058144339918</v>
      </c>
      <c r="E21" s="13">
        <v>71.341063224677313</v>
      </c>
      <c r="F21" s="13">
        <v>1.8619801161914484</v>
      </c>
      <c r="G21" s="13">
        <v>5.2504922336469049</v>
      </c>
    </row>
    <row r="22" spans="2:7" ht="20.100000000000001" customHeight="1" thickBot="1" x14ac:dyDescent="0.25">
      <c r="B22" s="8" t="s">
        <v>42</v>
      </c>
      <c r="C22" s="13">
        <v>165.61173643520038</v>
      </c>
      <c r="D22" s="13">
        <v>26.012260665387579</v>
      </c>
      <c r="E22" s="13">
        <v>131.99023681394468</v>
      </c>
      <c r="F22" s="13">
        <v>2.6391863782599061</v>
      </c>
      <c r="G22" s="13">
        <v>4.9700525776082252</v>
      </c>
    </row>
    <row r="23" spans="2:7" ht="20.100000000000001" customHeight="1" thickBot="1" x14ac:dyDescent="0.25">
      <c r="B23" s="8" t="s">
        <v>5</v>
      </c>
      <c r="C23" s="13">
        <v>146.54171713675953</v>
      </c>
      <c r="D23" s="13">
        <v>33.083145872988403</v>
      </c>
      <c r="E23" s="13">
        <v>103.37536771067658</v>
      </c>
      <c r="F23" s="13">
        <v>2.5811847493799389</v>
      </c>
      <c r="G23" s="13">
        <v>7.5020188037145994</v>
      </c>
    </row>
    <row r="24" spans="2:7" ht="20.100000000000001" customHeight="1" thickBot="1" x14ac:dyDescent="0.25">
      <c r="B24" s="8" t="s">
        <v>43</v>
      </c>
      <c r="C24" s="13">
        <v>162.01158634290644</v>
      </c>
      <c r="D24" s="13">
        <v>26.288293242564169</v>
      </c>
      <c r="E24" s="13">
        <v>129.14505684134676</v>
      </c>
      <c r="F24" s="13">
        <v>1.5758184869487717</v>
      </c>
      <c r="G24" s="13">
        <v>5.0024177720467629</v>
      </c>
    </row>
    <row r="25" spans="2:7" ht="20.100000000000001" customHeight="1" thickBot="1" x14ac:dyDescent="0.25">
      <c r="B25" s="8" t="s">
        <v>44</v>
      </c>
      <c r="C25" s="13">
        <v>126.14776614176104</v>
      </c>
      <c r="D25" s="13">
        <v>20.577626117334869</v>
      </c>
      <c r="E25" s="13">
        <v>98.921921471088268</v>
      </c>
      <c r="F25" s="13">
        <v>1.446499795096102</v>
      </c>
      <c r="G25" s="13">
        <v>5.2017187582418032</v>
      </c>
    </row>
    <row r="26" spans="2:7" ht="20.100000000000001" customHeight="1" thickBot="1" x14ac:dyDescent="0.25">
      <c r="B26" s="8" t="s">
        <v>45</v>
      </c>
      <c r="C26" s="13">
        <v>146.84498698501034</v>
      </c>
      <c r="D26" s="13">
        <v>22.078038647466887</v>
      </c>
      <c r="E26" s="13">
        <v>115.92444894661931</v>
      </c>
      <c r="F26" s="13">
        <v>3.1338556426071014</v>
      </c>
      <c r="G26" s="13">
        <v>5.7086437483170274</v>
      </c>
    </row>
    <row r="27" spans="2:7" ht="20.100000000000001" customHeight="1" thickBot="1" x14ac:dyDescent="0.25">
      <c r="B27" s="8" t="s">
        <v>46</v>
      </c>
      <c r="C27" s="13">
        <v>119.63679299126761</v>
      </c>
      <c r="D27" s="13">
        <v>25.592503281776153</v>
      </c>
      <c r="E27" s="13">
        <v>84.602048969807669</v>
      </c>
      <c r="F27" s="13">
        <v>2.7832672221905139</v>
      </c>
      <c r="G27" s="13">
        <v>6.6589735174932931</v>
      </c>
    </row>
    <row r="28" spans="2:7" ht="20.100000000000001" customHeight="1" thickBot="1" x14ac:dyDescent="0.25">
      <c r="B28" s="8" t="s">
        <v>47</v>
      </c>
      <c r="C28" s="13">
        <v>108.29348899514046</v>
      </c>
      <c r="D28" s="13">
        <v>16.773733047822983</v>
      </c>
      <c r="E28" s="13">
        <v>85.291328112013929</v>
      </c>
      <c r="F28" s="13">
        <v>1.8626616995688012</v>
      </c>
      <c r="G28" s="13">
        <v>4.3657661357347495</v>
      </c>
    </row>
    <row r="29" spans="2:7" ht="20.100000000000001" customHeight="1" thickBot="1" x14ac:dyDescent="0.25">
      <c r="B29" s="8" t="s">
        <v>48</v>
      </c>
      <c r="C29" s="13">
        <v>184.55756783538195</v>
      </c>
      <c r="D29" s="13">
        <v>37.159241846050051</v>
      </c>
      <c r="E29" s="13">
        <v>134.8353397566992</v>
      </c>
      <c r="F29" s="13">
        <v>2.7276464759334611</v>
      </c>
      <c r="G29" s="13">
        <v>9.8353397566992058</v>
      </c>
    </row>
    <row r="30" spans="2:7" ht="20.100000000000001" customHeight="1" thickBot="1" x14ac:dyDescent="0.25">
      <c r="B30" s="8" t="s">
        <v>49</v>
      </c>
      <c r="C30" s="13">
        <v>166.85528719046584</v>
      </c>
      <c r="D30" s="13">
        <v>27.373553516358115</v>
      </c>
      <c r="E30" s="13">
        <v>133.52289695975153</v>
      </c>
      <c r="F30" s="13">
        <v>2.0701102486961607</v>
      </c>
      <c r="G30" s="13">
        <v>3.8887264656600617</v>
      </c>
    </row>
    <row r="31" spans="2:7" ht="20.100000000000001" customHeight="1" thickBot="1" x14ac:dyDescent="0.25">
      <c r="B31" s="8" t="s">
        <v>50</v>
      </c>
      <c r="C31" s="13">
        <v>206.53402036624067</v>
      </c>
      <c r="D31" s="13">
        <v>31.66141332823247</v>
      </c>
      <c r="E31" s="13">
        <v>165.54134731794599</v>
      </c>
      <c r="F31" s="13">
        <v>2.1789572608344909</v>
      </c>
      <c r="G31" s="13">
        <v>7.1523024592277178</v>
      </c>
    </row>
    <row r="32" spans="2:7" ht="20.100000000000001" customHeight="1" thickBot="1" x14ac:dyDescent="0.25">
      <c r="B32" s="8" t="s">
        <v>51</v>
      </c>
      <c r="C32" s="13">
        <v>127.7531676576609</v>
      </c>
      <c r="D32" s="13">
        <v>24.908077333649626</v>
      </c>
      <c r="E32" s="13">
        <v>93.531635320994468</v>
      </c>
      <c r="F32" s="13">
        <v>2.4237673595890938</v>
      </c>
      <c r="G32" s="13">
        <v>6.889687643427723</v>
      </c>
    </row>
    <row r="33" spans="2:7" ht="20.100000000000001" customHeight="1" thickBot="1" x14ac:dyDescent="0.25">
      <c r="B33" s="8" t="s">
        <v>52</v>
      </c>
      <c r="C33" s="13">
        <v>164.78675580597726</v>
      </c>
      <c r="D33" s="13">
        <v>25.470572070475157</v>
      </c>
      <c r="E33" s="13">
        <v>130.43022233783017</v>
      </c>
      <c r="F33" s="13">
        <v>2.1858290312498032</v>
      </c>
      <c r="G33" s="13">
        <v>6.7001323664221415</v>
      </c>
    </row>
    <row r="34" spans="2:7" ht="20.100000000000001" customHeight="1" thickBot="1" x14ac:dyDescent="0.25">
      <c r="B34" s="8" t="s">
        <v>53</v>
      </c>
      <c r="C34" s="13">
        <v>102.33394864279641</v>
      </c>
      <c r="D34" s="13">
        <v>21.070826346517865</v>
      </c>
      <c r="E34" s="13">
        <v>76.171553914730325</v>
      </c>
      <c r="F34" s="13">
        <v>1.7754731072188483</v>
      </c>
      <c r="G34" s="13">
        <v>3.3160952743293834</v>
      </c>
    </row>
    <row r="35" spans="2:7" ht="20.100000000000001" customHeight="1" thickBot="1" x14ac:dyDescent="0.25">
      <c r="B35" s="8" t="s">
        <v>54</v>
      </c>
      <c r="C35" s="13">
        <v>109.92149228827518</v>
      </c>
      <c r="D35" s="13">
        <v>22.227553181411182</v>
      </c>
      <c r="E35" s="13">
        <v>81.233631493541225</v>
      </c>
      <c r="F35" s="13">
        <v>1.8106585907728228</v>
      </c>
      <c r="G35" s="13">
        <v>4.6496490225499576</v>
      </c>
    </row>
    <row r="36" spans="2:7" ht="20.100000000000001" customHeight="1" thickBot="1" x14ac:dyDescent="0.25">
      <c r="B36" s="8" t="s">
        <v>55</v>
      </c>
      <c r="C36" s="13">
        <v>130.71724305893815</v>
      </c>
      <c r="D36" s="13">
        <v>29.803945445689234</v>
      </c>
      <c r="E36" s="13">
        <v>90.298749797044962</v>
      </c>
      <c r="F36" s="13">
        <v>1.9037181360610489</v>
      </c>
      <c r="G36" s="13">
        <v>8.7108296801428811</v>
      </c>
    </row>
    <row r="37" spans="2:7" ht="20.100000000000001" customHeight="1" thickBot="1" x14ac:dyDescent="0.25">
      <c r="B37" s="8" t="s">
        <v>56</v>
      </c>
      <c r="C37" s="13">
        <v>125.21683130264977</v>
      </c>
      <c r="D37" s="13">
        <v>25.453657827220507</v>
      </c>
      <c r="E37" s="13">
        <v>95.494063756193327</v>
      </c>
      <c r="F37" s="13">
        <v>1.4827625606348613</v>
      </c>
      <c r="G37" s="13">
        <v>2.7863471586010617</v>
      </c>
    </row>
    <row r="38" spans="2:7" ht="20.100000000000001" customHeight="1" thickBot="1" x14ac:dyDescent="0.25">
      <c r="B38" s="8" t="s">
        <v>57</v>
      </c>
      <c r="C38" s="13">
        <v>103.82422193208575</v>
      </c>
      <c r="D38" s="13">
        <v>27.024538850390009</v>
      </c>
      <c r="E38" s="13">
        <v>65.342082063986254</v>
      </c>
      <c r="F38" s="13">
        <v>1.6906029259147668</v>
      </c>
      <c r="G38" s="13">
        <v>9.7669980917947168</v>
      </c>
    </row>
    <row r="39" spans="2:7" ht="20.100000000000001" customHeight="1" thickBot="1" x14ac:dyDescent="0.25">
      <c r="B39" s="8" t="s">
        <v>58</v>
      </c>
      <c r="C39" s="13">
        <v>184.91207923609809</v>
      </c>
      <c r="D39" s="13">
        <v>27.835273011487505</v>
      </c>
      <c r="E39" s="13">
        <v>146.50509084763738</v>
      </c>
      <c r="F39" s="13">
        <v>3.7081195673464284</v>
      </c>
      <c r="G39" s="13">
        <v>6.8635958096267782</v>
      </c>
    </row>
    <row r="40" spans="2:7" ht="20.100000000000001" customHeight="1" thickBot="1" x14ac:dyDescent="0.25">
      <c r="B40" s="8" t="s">
        <v>59</v>
      </c>
      <c r="C40" s="13">
        <v>289.6450095677522</v>
      </c>
      <c r="D40" s="13">
        <v>34.508289071302109</v>
      </c>
      <c r="E40" s="13">
        <v>241.45501368099147</v>
      </c>
      <c r="F40" s="13">
        <v>3.8364003791333583</v>
      </c>
      <c r="G40" s="13">
        <v>9.8453064363252683</v>
      </c>
    </row>
    <row r="41" spans="2:7" ht="20.100000000000001" customHeight="1" thickBot="1" x14ac:dyDescent="0.25">
      <c r="B41" s="8" t="s">
        <v>60</v>
      </c>
      <c r="C41" s="13">
        <v>164.55007901480968</v>
      </c>
      <c r="D41" s="13">
        <v>27.075895925987144</v>
      </c>
      <c r="E41" s="13">
        <v>126.47698992966677</v>
      </c>
      <c r="F41" s="13">
        <v>5.1502517197113766</v>
      </c>
      <c r="G41" s="13">
        <v>5.8469414394443779</v>
      </c>
    </row>
    <row r="42" spans="2:7" ht="20.100000000000001" customHeight="1" thickBot="1" x14ac:dyDescent="0.25">
      <c r="B42" s="8" t="s">
        <v>61</v>
      </c>
      <c r="C42" s="13">
        <v>113.03943331497742</v>
      </c>
      <c r="D42" s="13">
        <v>20.313510074666429</v>
      </c>
      <c r="E42" s="13">
        <v>85.955323275198637</v>
      </c>
      <c r="F42" s="13">
        <v>2.5447468421538684</v>
      </c>
      <c r="G42" s="13">
        <v>4.2258531229584735</v>
      </c>
    </row>
    <row r="43" spans="2:7" ht="20.100000000000001" customHeight="1" thickBot="1" x14ac:dyDescent="0.25">
      <c r="B43" s="8" t="s">
        <v>62</v>
      </c>
      <c r="C43" s="13">
        <v>116.34994621728218</v>
      </c>
      <c r="D43" s="13">
        <v>23.549776933973632</v>
      </c>
      <c r="E43" s="13">
        <v>82.293436157268886</v>
      </c>
      <c r="F43" s="13">
        <v>1.9514603624308613</v>
      </c>
      <c r="G43" s="13">
        <v>8.5552727636087909</v>
      </c>
    </row>
    <row r="44" spans="2:7" ht="20.100000000000001" customHeight="1" thickBot="1" x14ac:dyDescent="0.25">
      <c r="B44" s="8" t="s">
        <v>63</v>
      </c>
      <c r="C44" s="13">
        <v>117.06994654865221</v>
      </c>
      <c r="D44" s="13">
        <v>27.898155066383126</v>
      </c>
      <c r="E44" s="13">
        <v>79.527559055118118</v>
      </c>
      <c r="F44" s="13">
        <v>2.2357606759009139</v>
      </c>
      <c r="G44" s="13">
        <v>7.4084717512500715</v>
      </c>
    </row>
    <row r="45" spans="2:7" ht="20.100000000000001" customHeight="1" thickBot="1" x14ac:dyDescent="0.25">
      <c r="B45" s="8" t="s">
        <v>64</v>
      </c>
      <c r="C45" s="13">
        <v>181.95816550639836</v>
      </c>
      <c r="D45" s="13">
        <v>36.070296861197328</v>
      </c>
      <c r="E45" s="13">
        <v>131.50574190986379</v>
      </c>
      <c r="F45" s="13">
        <v>3.2944055887382384</v>
      </c>
      <c r="G45" s="13">
        <v>11.087721146599023</v>
      </c>
    </row>
    <row r="46" spans="2:7" ht="20.100000000000001" customHeight="1" thickBot="1" x14ac:dyDescent="0.25">
      <c r="B46" s="8" t="s">
        <v>65</v>
      </c>
      <c r="C46" s="13">
        <v>169.03723261981824</v>
      </c>
      <c r="D46" s="13">
        <v>29.838946173239478</v>
      </c>
      <c r="E46" s="13">
        <v>129.31570653464115</v>
      </c>
      <c r="F46" s="13">
        <v>1.9421417913894801</v>
      </c>
      <c r="G46" s="13">
        <v>7.9404381205481398</v>
      </c>
    </row>
    <row r="47" spans="2:7" ht="20.100000000000001" customHeight="1" thickBot="1" x14ac:dyDescent="0.25">
      <c r="B47" s="8" t="s">
        <v>30</v>
      </c>
      <c r="C47" s="13">
        <v>115.11720200440806</v>
      </c>
      <c r="D47" s="13">
        <v>24.854114929842311</v>
      </c>
      <c r="E47" s="13">
        <v>79.430290271262777</v>
      </c>
      <c r="F47" s="13">
        <v>2.3982040721777671</v>
      </c>
      <c r="G47" s="13">
        <v>8.434592731125214</v>
      </c>
    </row>
    <row r="48" spans="2:7" ht="20.100000000000001" customHeight="1" thickBot="1" x14ac:dyDescent="0.25">
      <c r="B48" s="8" t="s">
        <v>66</v>
      </c>
      <c r="C48" s="13">
        <v>108.32687529915894</v>
      </c>
      <c r="D48" s="13">
        <v>25.650741914161326</v>
      </c>
      <c r="E48" s="13">
        <v>74.561803387048982</v>
      </c>
      <c r="F48" s="13">
        <v>2.632598636974905</v>
      </c>
      <c r="G48" s="13">
        <v>5.4817313609737202</v>
      </c>
    </row>
    <row r="49" spans="2:7" ht="20.100000000000001" customHeight="1" thickBot="1" x14ac:dyDescent="0.25">
      <c r="B49" s="8" t="s">
        <v>67</v>
      </c>
      <c r="C49" s="13">
        <v>174.88356462432628</v>
      </c>
      <c r="D49" s="13">
        <v>29.864973740106763</v>
      </c>
      <c r="E49" s="13">
        <v>136.63115082528014</v>
      </c>
      <c r="F49" s="13">
        <v>2.5312038189941535</v>
      </c>
      <c r="G49" s="13">
        <v>5.8562362399451962</v>
      </c>
    </row>
    <row r="50" spans="2:7" ht="20.100000000000001" customHeight="1" thickBot="1" x14ac:dyDescent="0.25">
      <c r="B50" s="8" t="s">
        <v>68</v>
      </c>
      <c r="C50" s="13">
        <v>112.93894129979036</v>
      </c>
      <c r="D50" s="13">
        <v>24.331761006289309</v>
      </c>
      <c r="E50" s="13">
        <v>82.272012578616355</v>
      </c>
      <c r="F50" s="13">
        <v>1.7492138364779874</v>
      </c>
      <c r="G50" s="13">
        <v>4.5859538784067091</v>
      </c>
    </row>
    <row r="51" spans="2:7" ht="20.100000000000001" customHeight="1" thickBot="1" x14ac:dyDescent="0.25">
      <c r="B51" s="8" t="s">
        <v>69</v>
      </c>
      <c r="C51" s="13">
        <v>222.42331596389241</v>
      </c>
      <c r="D51" s="13">
        <v>26.68459401256402</v>
      </c>
      <c r="E51" s="13">
        <v>186.65212394416486</v>
      </c>
      <c r="F51" s="13">
        <v>3.5382332265875189</v>
      </c>
      <c r="G51" s="13">
        <v>5.548364780575981</v>
      </c>
    </row>
    <row r="52" spans="2:7" ht="20.100000000000001" customHeight="1" thickBot="1" x14ac:dyDescent="0.25">
      <c r="B52" s="8" t="s">
        <v>70</v>
      </c>
      <c r="C52" s="13">
        <v>115.77488761838258</v>
      </c>
      <c r="D52" s="13">
        <v>30.626718456771265</v>
      </c>
      <c r="E52" s="13">
        <v>76.888665822895305</v>
      </c>
      <c r="F52" s="13">
        <v>2.7604416706673067</v>
      </c>
      <c r="G52" s="13">
        <v>5.4990616680487063</v>
      </c>
    </row>
    <row r="53" spans="2:7" ht="20.100000000000001" customHeight="1" thickBot="1" x14ac:dyDescent="0.25">
      <c r="B53" s="8" t="s">
        <v>71</v>
      </c>
      <c r="C53" s="13">
        <v>198.33448046708122</v>
      </c>
      <c r="D53" s="13">
        <v>29.22521004414487</v>
      </c>
      <c r="E53" s="13">
        <v>163.51699340200312</v>
      </c>
      <c r="F53" s="13">
        <v>1.3276095314947549</v>
      </c>
      <c r="G53" s="13">
        <v>4.264667489438458</v>
      </c>
    </row>
    <row r="54" spans="2:7" ht="20.100000000000001" customHeight="1" thickBot="1" x14ac:dyDescent="0.25">
      <c r="B54" s="8" t="s">
        <v>72</v>
      </c>
      <c r="C54" s="13">
        <v>77.583917664874789</v>
      </c>
      <c r="D54" s="13">
        <v>14.275153768310451</v>
      </c>
      <c r="E54" s="13">
        <v>59.418802437326406</v>
      </c>
      <c r="F54" s="13">
        <v>1.4210560312345244</v>
      </c>
      <c r="G54" s="13">
        <v>2.4689054280034162</v>
      </c>
    </row>
    <row r="55" spans="2:7" ht="20.100000000000001" customHeight="1" thickBot="1" x14ac:dyDescent="0.25">
      <c r="B55" s="8" t="s">
        <v>73</v>
      </c>
      <c r="C55" s="13">
        <v>97.936200394422713</v>
      </c>
      <c r="D55" s="13">
        <v>20.342179012559249</v>
      </c>
      <c r="E55" s="13">
        <v>71.838563470919979</v>
      </c>
      <c r="F55" s="13">
        <v>1.7264643808601181</v>
      </c>
      <c r="G55" s="13">
        <v>4.0289935300833823</v>
      </c>
    </row>
    <row r="56" spans="2:7" ht="20.100000000000001" customHeight="1" thickBot="1" x14ac:dyDescent="0.25">
      <c r="B56" s="8" t="s">
        <v>74</v>
      </c>
      <c r="C56" s="13">
        <v>193.13889116158714</v>
      </c>
      <c r="D56" s="13">
        <v>30.337201065403264</v>
      </c>
      <c r="E56" s="13">
        <v>153.06799428043101</v>
      </c>
      <c r="F56" s="13">
        <v>2.5431140280781155</v>
      </c>
      <c r="G56" s="13">
        <v>7.1905817876747786</v>
      </c>
    </row>
    <row r="57" spans="2:7" ht="20.100000000000001" customHeight="1" thickBot="1" x14ac:dyDescent="0.25">
      <c r="B57" s="8" t="s">
        <v>75</v>
      </c>
      <c r="C57" s="13">
        <v>127.06342013416513</v>
      </c>
      <c r="D57" s="13">
        <v>27.796101890330679</v>
      </c>
      <c r="E57" s="13">
        <v>91.245598134920712</v>
      </c>
      <c r="F57" s="13">
        <v>1.7910868471586316</v>
      </c>
      <c r="G57" s="13">
        <v>6.2306332617551083</v>
      </c>
    </row>
    <row r="58" spans="2:7" ht="20.100000000000001" customHeight="1" thickBot="1" x14ac:dyDescent="0.25">
      <c r="B58" s="8" t="s">
        <v>76</v>
      </c>
      <c r="C58" s="13">
        <v>95.35371038262376</v>
      </c>
      <c r="D58" s="13">
        <v>22.717656303519977</v>
      </c>
      <c r="E58" s="13">
        <v>65.357337148153363</v>
      </c>
      <c r="F58" s="13">
        <v>1.5816727448570451</v>
      </c>
      <c r="G58" s="13">
        <v>5.6970441860933692</v>
      </c>
    </row>
    <row r="59" spans="2:7" ht="20.100000000000001" customHeight="1" thickBot="1" x14ac:dyDescent="0.25">
      <c r="B59" s="8" t="s">
        <v>77</v>
      </c>
      <c r="C59" s="13">
        <v>133.88644341672705</v>
      </c>
      <c r="D59" s="13">
        <v>27.383963893686964</v>
      </c>
      <c r="E59" s="13">
        <v>97.868167381735105</v>
      </c>
      <c r="F59" s="13">
        <v>2.4304897754499359</v>
      </c>
      <c r="G59" s="13">
        <v>6.203822365855018</v>
      </c>
    </row>
    <row r="60" spans="2:7" ht="20.100000000000001" customHeight="1" thickBot="1" x14ac:dyDescent="0.25">
      <c r="B60" s="8" t="s">
        <v>78</v>
      </c>
      <c r="C60" s="13">
        <v>279.3152409783803</v>
      </c>
      <c r="D60" s="13">
        <v>26.897420098052351</v>
      </c>
      <c r="E60" s="13">
        <v>238.56725694537468</v>
      </c>
      <c r="F60" s="13">
        <v>5.545583625793661</v>
      </c>
      <c r="G60" s="13">
        <v>8.3049803091595908</v>
      </c>
    </row>
    <row r="61" spans="2:7" ht="20.100000000000001" customHeight="1" thickBot="1" x14ac:dyDescent="0.25">
      <c r="B61" s="8" t="s">
        <v>79</v>
      </c>
      <c r="C61" s="13">
        <v>291.96071512585274</v>
      </c>
      <c r="D61" s="13">
        <v>30.830980945659846</v>
      </c>
      <c r="E61" s="13">
        <v>232.73935544577745</v>
      </c>
      <c r="F61" s="13">
        <v>13.614443660315219</v>
      </c>
      <c r="G61" s="13">
        <v>14.775935074100213</v>
      </c>
    </row>
    <row r="62" spans="2:7" ht="20.100000000000001" customHeight="1" thickBot="1" x14ac:dyDescent="0.25">
      <c r="B62" s="11" t="s">
        <v>6</v>
      </c>
      <c r="C62" s="14">
        <v>160.04008577490075</v>
      </c>
      <c r="D62" s="14">
        <v>25.710053385574017</v>
      </c>
      <c r="E62" s="14">
        <v>122.1436459039496</v>
      </c>
      <c r="F62" s="14">
        <v>4.6701963311449859</v>
      </c>
      <c r="G62" s="14">
        <v>7.508696402389309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112.41621432137585</v>
      </c>
      <c r="D10" s="13">
        <v>22.740309542272598</v>
      </c>
      <c r="E10" s="13">
        <v>82.051540806679483</v>
      </c>
      <c r="F10" s="13">
        <v>2.0979615249790204</v>
      </c>
      <c r="G10" s="13">
        <v>5.5264024474447364</v>
      </c>
    </row>
    <row r="11" spans="2:7" ht="20.100000000000001" customHeight="1" thickBot="1" x14ac:dyDescent="0.25">
      <c r="B11" s="8" t="s">
        <v>32</v>
      </c>
      <c r="C11" s="13">
        <v>206.31249812386935</v>
      </c>
      <c r="D11" s="13">
        <v>27.255200940485157</v>
      </c>
      <c r="E11" s="13">
        <v>172.30322682220532</v>
      </c>
      <c r="F11" s="13">
        <v>1.5756434438958826</v>
      </c>
      <c r="G11" s="13">
        <v>5.1784269172830069</v>
      </c>
    </row>
    <row r="12" spans="2:7" ht="20.100000000000001" customHeight="1" thickBot="1" x14ac:dyDescent="0.25">
      <c r="B12" s="8" t="s">
        <v>33</v>
      </c>
      <c r="C12" s="13">
        <v>182.70152659602695</v>
      </c>
      <c r="D12" s="13">
        <v>24.21680140100122</v>
      </c>
      <c r="E12" s="13">
        <v>149.86998284127293</v>
      </c>
      <c r="F12" s="13">
        <v>1.517751322283349</v>
      </c>
      <c r="G12" s="13">
        <v>7.0969910314694591</v>
      </c>
    </row>
    <row r="13" spans="2:7" ht="20.100000000000001" customHeight="1" thickBot="1" x14ac:dyDescent="0.25">
      <c r="B13" s="8" t="s">
        <v>34</v>
      </c>
      <c r="C13" s="13">
        <v>122.0342437831227</v>
      </c>
      <c r="D13" s="13">
        <v>25.400869683380893</v>
      </c>
      <c r="E13" s="13">
        <v>85.826878651990768</v>
      </c>
      <c r="F13" s="13">
        <v>2.6735969561081667</v>
      </c>
      <c r="G13" s="13">
        <v>8.1328984916428855</v>
      </c>
    </row>
    <row r="14" spans="2:7" ht="20.100000000000001" customHeight="1" thickBot="1" x14ac:dyDescent="0.25">
      <c r="B14" s="8" t="s">
        <v>35</v>
      </c>
      <c r="C14" s="13">
        <v>127.24420461213282</v>
      </c>
      <c r="D14" s="13">
        <v>29.498382433760685</v>
      </c>
      <c r="E14" s="13">
        <v>83.250494475911339</v>
      </c>
      <c r="F14" s="13">
        <v>1.8179603321985416</v>
      </c>
      <c r="G14" s="13">
        <v>12.67736737026226</v>
      </c>
    </row>
    <row r="15" spans="2:7" ht="20.100000000000001" customHeight="1" thickBot="1" x14ac:dyDescent="0.25">
      <c r="B15" s="8" t="s">
        <v>36</v>
      </c>
      <c r="C15" s="13">
        <v>102.71331883007009</v>
      </c>
      <c r="D15" s="13">
        <v>20.099105632100557</v>
      </c>
      <c r="E15" s="13">
        <v>78.915881073241479</v>
      </c>
      <c r="F15" s="13">
        <v>1.4382402707275805</v>
      </c>
      <c r="G15" s="13">
        <v>2.2600918540004833</v>
      </c>
    </row>
    <row r="16" spans="2:7" ht="20.100000000000001" customHeight="1" thickBot="1" x14ac:dyDescent="0.25">
      <c r="B16" s="8" t="s">
        <v>37</v>
      </c>
      <c r="C16" s="13">
        <v>120.56995334332616</v>
      </c>
      <c r="D16" s="13">
        <v>21.538373380060378</v>
      </c>
      <c r="E16" s="13">
        <v>93.780819191063159</v>
      </c>
      <c r="F16" s="13">
        <v>1.3541594409643787</v>
      </c>
      <c r="G16" s="13">
        <v>3.8966013312382568</v>
      </c>
    </row>
    <row r="17" spans="2:7" ht="20.100000000000001" customHeight="1" thickBot="1" x14ac:dyDescent="0.25">
      <c r="B17" s="8" t="s">
        <v>29</v>
      </c>
      <c r="C17" s="13">
        <v>206.96334343507914</v>
      </c>
      <c r="D17" s="13">
        <v>33.298816396283996</v>
      </c>
      <c r="E17" s="13">
        <v>168.37615227985953</v>
      </c>
      <c r="F17" s="13">
        <v>0.883506920804213</v>
      </c>
      <c r="G17" s="13">
        <v>4.4048678381313984</v>
      </c>
    </row>
    <row r="18" spans="2:7" ht="20.100000000000001" customHeight="1" thickBot="1" x14ac:dyDescent="0.25">
      <c r="B18" s="8" t="s">
        <v>38</v>
      </c>
      <c r="C18" s="13">
        <v>157.96195513418064</v>
      </c>
      <c r="D18" s="13">
        <v>27.394844622621008</v>
      </c>
      <c r="E18" s="13">
        <v>121.52970332889606</v>
      </c>
      <c r="F18" s="13">
        <v>1.0758676706514936</v>
      </c>
      <c r="G18" s="13">
        <v>7.9615395120120755</v>
      </c>
    </row>
    <row r="19" spans="2:7" ht="20.100000000000001" customHeight="1" thickBot="1" x14ac:dyDescent="0.25">
      <c r="B19" s="8" t="s">
        <v>39</v>
      </c>
      <c r="C19" s="13">
        <v>119.8391075568982</v>
      </c>
      <c r="D19" s="13">
        <v>23.226001122259198</v>
      </c>
      <c r="E19" s="13">
        <v>87.214185638611355</v>
      </c>
      <c r="F19" s="13">
        <v>1.3834138560190854</v>
      </c>
      <c r="G19" s="13">
        <v>8.0155069400085406</v>
      </c>
    </row>
    <row r="20" spans="2:7" ht="20.100000000000001" customHeight="1" thickBot="1" x14ac:dyDescent="0.25">
      <c r="B20" s="8" t="s">
        <v>40</v>
      </c>
      <c r="C20" s="13">
        <v>136.78579974944046</v>
      </c>
      <c r="D20" s="13">
        <v>28.439914978674288</v>
      </c>
      <c r="E20" s="13">
        <v>98.633183654509367</v>
      </c>
      <c r="F20" s="13">
        <v>1.3654087076476964</v>
      </c>
      <c r="G20" s="13">
        <v>8.3472924086091123</v>
      </c>
    </row>
    <row r="21" spans="2:7" ht="20.100000000000001" customHeight="1" thickBot="1" x14ac:dyDescent="0.25">
      <c r="B21" s="8" t="s">
        <v>41</v>
      </c>
      <c r="C21" s="13">
        <v>98.565592727662249</v>
      </c>
      <c r="D21" s="13">
        <v>20.60073716653439</v>
      </c>
      <c r="E21" s="13">
        <v>71.457437640288049</v>
      </c>
      <c r="F21" s="13">
        <v>1.3535818795312129</v>
      </c>
      <c r="G21" s="13">
        <v>5.1538360413085922</v>
      </c>
    </row>
    <row r="22" spans="2:7" ht="20.100000000000001" customHeight="1" thickBot="1" x14ac:dyDescent="0.25">
      <c r="B22" s="8" t="s">
        <v>42</v>
      </c>
      <c r="C22" s="13">
        <v>168.44765705306801</v>
      </c>
      <c r="D22" s="13">
        <v>25.832292138953591</v>
      </c>
      <c r="E22" s="13">
        <v>135.87327078091309</v>
      </c>
      <c r="F22" s="13">
        <v>1.5989976845682878</v>
      </c>
      <c r="G22" s="13">
        <v>5.1430964486330648</v>
      </c>
    </row>
    <row r="23" spans="2:7" ht="20.100000000000001" customHeight="1" thickBot="1" x14ac:dyDescent="0.25">
      <c r="B23" s="8" t="s">
        <v>5</v>
      </c>
      <c r="C23" s="13">
        <v>142.60583237824954</v>
      </c>
      <c r="D23" s="13">
        <v>31.948916662118645</v>
      </c>
      <c r="E23" s="13">
        <v>100.74405574050829</v>
      </c>
      <c r="F23" s="13">
        <v>1.7628117666321017</v>
      </c>
      <c r="G23" s="13">
        <v>8.1500482089905208</v>
      </c>
    </row>
    <row r="24" spans="2:7" ht="20.100000000000001" customHeight="1" thickBot="1" x14ac:dyDescent="0.25">
      <c r="B24" s="8" t="s">
        <v>43</v>
      </c>
      <c r="C24" s="13">
        <v>165.14195187934524</v>
      </c>
      <c r="D24" s="13">
        <v>25.609805514444108</v>
      </c>
      <c r="E24" s="13">
        <v>132.64150324464194</v>
      </c>
      <c r="F24" s="13">
        <v>1.2909101785083716</v>
      </c>
      <c r="G24" s="13">
        <v>5.5997329417508137</v>
      </c>
    </row>
    <row r="25" spans="2:7" ht="20.100000000000001" customHeight="1" thickBot="1" x14ac:dyDescent="0.25">
      <c r="B25" s="8" t="s">
        <v>44</v>
      </c>
      <c r="C25" s="13">
        <v>117.55080279697336</v>
      </c>
      <c r="D25" s="13">
        <v>18.682715770910658</v>
      </c>
      <c r="E25" s="13">
        <v>92.367789693850341</v>
      </c>
      <c r="F25" s="13">
        <v>1.0826993663748026</v>
      </c>
      <c r="G25" s="13">
        <v>5.4175979658375537</v>
      </c>
    </row>
    <row r="26" spans="2:7" ht="20.100000000000001" customHeight="1" thickBot="1" x14ac:dyDescent="0.25">
      <c r="B26" s="8" t="s">
        <v>45</v>
      </c>
      <c r="C26" s="13">
        <v>137.55760725000775</v>
      </c>
      <c r="D26" s="13">
        <v>20.854597754477126</v>
      </c>
      <c r="E26" s="13">
        <v>106.30148567422391</v>
      </c>
      <c r="F26" s="13">
        <v>2.3906364376810694</v>
      </c>
      <c r="G26" s="13">
        <v>8.0108873836256222</v>
      </c>
    </row>
    <row r="27" spans="2:7" ht="20.100000000000001" customHeight="1" thickBot="1" x14ac:dyDescent="0.25">
      <c r="B27" s="8" t="s">
        <v>46</v>
      </c>
      <c r="C27" s="13">
        <v>114.49357342074599</v>
      </c>
      <c r="D27" s="13">
        <v>24.294842855281964</v>
      </c>
      <c r="E27" s="13">
        <v>81.499695756833873</v>
      </c>
      <c r="F27" s="13">
        <v>1.9842721450659966</v>
      </c>
      <c r="G27" s="13">
        <v>6.7147626635641595</v>
      </c>
    </row>
    <row r="28" spans="2:7" ht="20.100000000000001" customHeight="1" thickBot="1" x14ac:dyDescent="0.25">
      <c r="B28" s="8" t="s">
        <v>47</v>
      </c>
      <c r="C28" s="13">
        <v>104.48709737809264</v>
      </c>
      <c r="D28" s="13">
        <v>16.085170113606136</v>
      </c>
      <c r="E28" s="13">
        <v>82.756106452788913</v>
      </c>
      <c r="F28" s="13">
        <v>1.6208333743878767</v>
      </c>
      <c r="G28" s="13">
        <v>4.0249874373097123</v>
      </c>
    </row>
    <row r="29" spans="2:7" ht="20.100000000000001" customHeight="1" thickBot="1" x14ac:dyDescent="0.25">
      <c r="B29" s="8" t="s">
        <v>48</v>
      </c>
      <c r="C29" s="13">
        <v>183.11751771316884</v>
      </c>
      <c r="D29" s="13">
        <v>37.006447912129936</v>
      </c>
      <c r="E29" s="13">
        <v>133.20462295116795</v>
      </c>
      <c r="F29" s="13">
        <v>1.5801102624841989</v>
      </c>
      <c r="G29" s="13">
        <v>11.326336587386736</v>
      </c>
    </row>
    <row r="30" spans="2:7" ht="20.100000000000001" customHeight="1" thickBot="1" x14ac:dyDescent="0.25">
      <c r="B30" s="8" t="s">
        <v>49</v>
      </c>
      <c r="C30" s="13">
        <v>147.7104755265519</v>
      </c>
      <c r="D30" s="13">
        <v>21.123396784208929</v>
      </c>
      <c r="E30" s="13">
        <v>121.2989678743634</v>
      </c>
      <c r="F30" s="13">
        <v>1.1441167547749527</v>
      </c>
      <c r="G30" s="13">
        <v>4.1439941132046245</v>
      </c>
    </row>
    <row r="31" spans="2:7" ht="20.100000000000001" customHeight="1" thickBot="1" x14ac:dyDescent="0.25">
      <c r="B31" s="8" t="s">
        <v>50</v>
      </c>
      <c r="C31" s="13">
        <v>181.10340813445606</v>
      </c>
      <c r="D31" s="13">
        <v>30.900596178996192</v>
      </c>
      <c r="E31" s="13">
        <v>138.53765274294264</v>
      </c>
      <c r="F31" s="13">
        <v>1.8004919654102671</v>
      </c>
      <c r="G31" s="13">
        <v>9.8646672471069561</v>
      </c>
    </row>
    <row r="32" spans="2:7" ht="20.100000000000001" customHeight="1" thickBot="1" x14ac:dyDescent="0.25">
      <c r="B32" s="8" t="s">
        <v>51</v>
      </c>
      <c r="C32" s="13">
        <v>128.28213118819889</v>
      </c>
      <c r="D32" s="13">
        <v>22.574592665279233</v>
      </c>
      <c r="E32" s="13">
        <v>97.037859753927776</v>
      </c>
      <c r="F32" s="13">
        <v>1.9032317198097848</v>
      </c>
      <c r="G32" s="13">
        <v>6.7664470491820961</v>
      </c>
    </row>
    <row r="33" spans="2:7" ht="20.100000000000001" customHeight="1" thickBot="1" x14ac:dyDescent="0.25">
      <c r="B33" s="8" t="s">
        <v>52</v>
      </c>
      <c r="C33" s="13">
        <v>160.83531239549072</v>
      </c>
      <c r="D33" s="13">
        <v>24.305423265304395</v>
      </c>
      <c r="E33" s="13">
        <v>129.7439284066327</v>
      </c>
      <c r="F33" s="13">
        <v>1.75893117943638</v>
      </c>
      <c r="G33" s="13">
        <v>5.0270295441172115</v>
      </c>
    </row>
    <row r="34" spans="2:7" ht="20.100000000000001" customHeight="1" thickBot="1" x14ac:dyDescent="0.25">
      <c r="B34" s="8" t="s">
        <v>53</v>
      </c>
      <c r="C34" s="13">
        <v>101.20878808818378</v>
      </c>
      <c r="D34" s="13">
        <v>20.469884422062986</v>
      </c>
      <c r="E34" s="13">
        <v>75.6084170271575</v>
      </c>
      <c r="F34" s="13">
        <v>1.197429077175014</v>
      </c>
      <c r="G34" s="13">
        <v>3.9330575617882872</v>
      </c>
    </row>
    <row r="35" spans="2:7" ht="20.100000000000001" customHeight="1" thickBot="1" x14ac:dyDescent="0.25">
      <c r="B35" s="8" t="s">
        <v>54</v>
      </c>
      <c r="C35" s="13">
        <v>109.54547896219104</v>
      </c>
      <c r="D35" s="13">
        <v>21.141405692448185</v>
      </c>
      <c r="E35" s="13">
        <v>82.832871624473384</v>
      </c>
      <c r="F35" s="13">
        <v>1.2508345291720702</v>
      </c>
      <c r="G35" s="13">
        <v>4.3203671160973958</v>
      </c>
    </row>
    <row r="36" spans="2:7" ht="20.100000000000001" customHeight="1" thickBot="1" x14ac:dyDescent="0.25">
      <c r="B36" s="8" t="s">
        <v>55</v>
      </c>
      <c r="C36" s="13">
        <v>130.08318581929765</v>
      </c>
      <c r="D36" s="13">
        <v>29.01826217041198</v>
      </c>
      <c r="E36" s="13">
        <v>90.087056802648391</v>
      </c>
      <c r="F36" s="13">
        <v>1.4959737740877987</v>
      </c>
      <c r="G36" s="13">
        <v>9.4818930721494841</v>
      </c>
    </row>
    <row r="37" spans="2:7" ht="20.100000000000001" customHeight="1" thickBot="1" x14ac:dyDescent="0.25">
      <c r="B37" s="8" t="s">
        <v>56</v>
      </c>
      <c r="C37" s="13">
        <v>123.77958844293096</v>
      </c>
      <c r="D37" s="13">
        <v>23.363582680814218</v>
      </c>
      <c r="E37" s="13">
        <v>96.639912720878939</v>
      </c>
      <c r="F37" s="13">
        <v>0.92681105500226402</v>
      </c>
      <c r="G37" s="13">
        <v>2.8492819862355319</v>
      </c>
    </row>
    <row r="38" spans="2:7" ht="20.100000000000001" customHeight="1" thickBot="1" x14ac:dyDescent="0.25">
      <c r="B38" s="8" t="s">
        <v>57</v>
      </c>
      <c r="C38" s="13">
        <v>101.19496715781999</v>
      </c>
      <c r="D38" s="13">
        <v>25.721751287058407</v>
      </c>
      <c r="E38" s="13">
        <v>65.756479673353454</v>
      </c>
      <c r="F38" s="13">
        <v>1.2093910882300727</v>
      </c>
      <c r="G38" s="13">
        <v>8.5073451091780576</v>
      </c>
    </row>
    <row r="39" spans="2:7" ht="20.100000000000001" customHeight="1" thickBot="1" x14ac:dyDescent="0.25">
      <c r="B39" s="8" t="s">
        <v>58</v>
      </c>
      <c r="C39" s="13">
        <v>187.51790103833889</v>
      </c>
      <c r="D39" s="13">
        <v>27.547053283631833</v>
      </c>
      <c r="E39" s="13">
        <v>149.39266738498137</v>
      </c>
      <c r="F39" s="13">
        <v>1.9026246463069569</v>
      </c>
      <c r="G39" s="13">
        <v>8.675555723418773</v>
      </c>
    </row>
    <row r="40" spans="2:7" ht="20.100000000000001" customHeight="1" thickBot="1" x14ac:dyDescent="0.25">
      <c r="B40" s="8" t="s">
        <v>59</v>
      </c>
      <c r="C40" s="13">
        <v>273.60152448559523</v>
      </c>
      <c r="D40" s="13">
        <v>32.706616529322346</v>
      </c>
      <c r="E40" s="13">
        <v>227.79640553062427</v>
      </c>
      <c r="F40" s="13">
        <v>2.5347482344042067</v>
      </c>
      <c r="G40" s="13">
        <v>10.56375419124439</v>
      </c>
    </row>
    <row r="41" spans="2:7" ht="20.100000000000001" customHeight="1" thickBot="1" x14ac:dyDescent="0.25">
      <c r="B41" s="8" t="s">
        <v>60</v>
      </c>
      <c r="C41" s="13">
        <v>155.75270045618208</v>
      </c>
      <c r="D41" s="13">
        <v>24.703954366032949</v>
      </c>
      <c r="E41" s="13">
        <v>118.39619296738968</v>
      </c>
      <c r="F41" s="13">
        <v>4.4751542273661986</v>
      </c>
      <c r="G41" s="13">
        <v>8.1773988953932708</v>
      </c>
    </row>
    <row r="42" spans="2:7" ht="20.100000000000001" customHeight="1" thickBot="1" x14ac:dyDescent="0.25">
      <c r="B42" s="8" t="s">
        <v>61</v>
      </c>
      <c r="C42" s="13">
        <v>105.9476660728801</v>
      </c>
      <c r="D42" s="13">
        <v>18.472527282475227</v>
      </c>
      <c r="E42" s="13">
        <v>81.709067639784848</v>
      </c>
      <c r="F42" s="13">
        <v>1.2400338977188219</v>
      </c>
      <c r="G42" s="13">
        <v>4.5260372529011947</v>
      </c>
    </row>
    <row r="43" spans="2:7" ht="20.100000000000001" customHeight="1" thickBot="1" x14ac:dyDescent="0.25">
      <c r="B43" s="8" t="s">
        <v>62</v>
      </c>
      <c r="C43" s="13">
        <v>110.54226461297496</v>
      </c>
      <c r="D43" s="13">
        <v>22.205468523989445</v>
      </c>
      <c r="E43" s="13">
        <v>77.711834442291789</v>
      </c>
      <c r="F43" s="13">
        <v>1.6510185177068084</v>
      </c>
      <c r="G43" s="13">
        <v>8.9739431289869174</v>
      </c>
    </row>
    <row r="44" spans="2:7" ht="20.100000000000001" customHeight="1" thickBot="1" x14ac:dyDescent="0.25">
      <c r="B44" s="8" t="s">
        <v>63</v>
      </c>
      <c r="C44" s="13">
        <v>120.67044850811497</v>
      </c>
      <c r="D44" s="13">
        <v>29.146457808474295</v>
      </c>
      <c r="E44" s="13">
        <v>82.309322639062657</v>
      </c>
      <c r="F44" s="13">
        <v>1.5310173839026091</v>
      </c>
      <c r="G44" s="13">
        <v>7.6836506766754065</v>
      </c>
    </row>
    <row r="45" spans="2:7" ht="20.100000000000001" customHeight="1" thickBot="1" x14ac:dyDescent="0.25">
      <c r="B45" s="8" t="s">
        <v>64</v>
      </c>
      <c r="C45" s="13">
        <v>189.19545204908914</v>
      </c>
      <c r="D45" s="13">
        <v>38.940145323732196</v>
      </c>
      <c r="E45" s="13">
        <v>136.50283889645428</v>
      </c>
      <c r="F45" s="13">
        <v>2.0457204222922276</v>
      </c>
      <c r="G45" s="13">
        <v>11.706747406610411</v>
      </c>
    </row>
    <row r="46" spans="2:7" ht="20.100000000000001" customHeight="1" thickBot="1" x14ac:dyDescent="0.25">
      <c r="B46" s="8" t="s">
        <v>65</v>
      </c>
      <c r="C46" s="13">
        <v>172.83826835066384</v>
      </c>
      <c r="D46" s="13">
        <v>29.933534938628977</v>
      </c>
      <c r="E46" s="13">
        <v>133.76673081380619</v>
      </c>
      <c r="F46" s="13">
        <v>1.8424783436022663</v>
      </c>
      <c r="G46" s="13">
        <v>7.2955242546264101</v>
      </c>
    </row>
    <row r="47" spans="2:7" ht="20.100000000000001" customHeight="1" thickBot="1" x14ac:dyDescent="0.25">
      <c r="B47" s="8" t="s">
        <v>30</v>
      </c>
      <c r="C47" s="13">
        <v>111.44785831100596</v>
      </c>
      <c r="D47" s="13">
        <v>24.802533143115625</v>
      </c>
      <c r="E47" s="13">
        <v>78.510038623473335</v>
      </c>
      <c r="F47" s="13">
        <v>1.3361634016493267</v>
      </c>
      <c r="G47" s="13">
        <v>6.7991231427676677</v>
      </c>
    </row>
    <row r="48" spans="2:7" ht="20.100000000000001" customHeight="1" thickBot="1" x14ac:dyDescent="0.25">
      <c r="B48" s="8" t="s">
        <v>66</v>
      </c>
      <c r="C48" s="13">
        <v>111.21511696351405</v>
      </c>
      <c r="D48" s="13">
        <v>25.012131357477369</v>
      </c>
      <c r="E48" s="13">
        <v>77.916335267650766</v>
      </c>
      <c r="F48" s="13">
        <v>2.030028339999598</v>
      </c>
      <c r="G48" s="13">
        <v>6.2566219983863141</v>
      </c>
    </row>
    <row r="49" spans="2:7" ht="20.100000000000001" customHeight="1" thickBot="1" x14ac:dyDescent="0.25">
      <c r="B49" s="8" t="s">
        <v>67</v>
      </c>
      <c r="C49" s="13">
        <v>178.40902386420501</v>
      </c>
      <c r="D49" s="13">
        <v>29.263751800031027</v>
      </c>
      <c r="E49" s="13">
        <v>142.75147444119827</v>
      </c>
      <c r="F49" s="13">
        <v>1.6268565722164801</v>
      </c>
      <c r="G49" s="13">
        <v>4.766941050759236</v>
      </c>
    </row>
    <row r="50" spans="2:7" ht="20.100000000000001" customHeight="1" thickBot="1" x14ac:dyDescent="0.25">
      <c r="B50" s="8" t="s">
        <v>68</v>
      </c>
      <c r="C50" s="13">
        <v>111.62500580619903</v>
      </c>
      <c r="D50" s="13">
        <v>26.18429871069203</v>
      </c>
      <c r="E50" s="13">
        <v>79.641143721674041</v>
      </c>
      <c r="F50" s="13">
        <v>1.6257357283627845</v>
      </c>
      <c r="G50" s="13">
        <v>4.173827645470169</v>
      </c>
    </row>
    <row r="51" spans="2:7" ht="20.100000000000001" customHeight="1" thickBot="1" x14ac:dyDescent="0.25">
      <c r="B51" s="8" t="s">
        <v>69</v>
      </c>
      <c r="C51" s="13">
        <v>216.92929682723621</v>
      </c>
      <c r="D51" s="13">
        <v>25.469161382092391</v>
      </c>
      <c r="E51" s="13">
        <v>182.50767586049847</v>
      </c>
      <c r="F51" s="13">
        <v>2.6182620976833877</v>
      </c>
      <c r="G51" s="13">
        <v>6.3341974869619753</v>
      </c>
    </row>
    <row r="52" spans="2:7" ht="20.100000000000001" customHeight="1" thickBot="1" x14ac:dyDescent="0.25">
      <c r="B52" s="8" t="s">
        <v>70</v>
      </c>
      <c r="C52" s="13">
        <v>111.67183411394771</v>
      </c>
      <c r="D52" s="13">
        <v>30.301031290542472</v>
      </c>
      <c r="E52" s="13">
        <v>74.47720825911999</v>
      </c>
      <c r="F52" s="13">
        <v>2.7926204454999231</v>
      </c>
      <c r="G52" s="13">
        <v>4.1009741187853201</v>
      </c>
    </row>
    <row r="53" spans="2:7" ht="20.100000000000001" customHeight="1" thickBot="1" x14ac:dyDescent="0.25">
      <c r="B53" s="8" t="s">
        <v>71</v>
      </c>
      <c r="C53" s="13">
        <v>201.24161314929779</v>
      </c>
      <c r="D53" s="13">
        <v>27.969162988860337</v>
      </c>
      <c r="E53" s="13">
        <v>168.04275478522476</v>
      </c>
      <c r="F53" s="13">
        <v>0.92333703789197874</v>
      </c>
      <c r="G53" s="13">
        <v>4.3063583373207024</v>
      </c>
    </row>
    <row r="54" spans="2:7" ht="20.100000000000001" customHeight="1" thickBot="1" x14ac:dyDescent="0.25">
      <c r="B54" s="8" t="s">
        <v>72</v>
      </c>
      <c r="C54" s="13">
        <v>70.987698830451535</v>
      </c>
      <c r="D54" s="13">
        <v>13.09432819462671</v>
      </c>
      <c r="E54" s="13">
        <v>53.026260761720721</v>
      </c>
      <c r="F54" s="13">
        <v>1.3483696984555038</v>
      </c>
      <c r="G54" s="13">
        <v>3.5187401756485874</v>
      </c>
    </row>
    <row r="55" spans="2:7" ht="20.100000000000001" customHeight="1" thickBot="1" x14ac:dyDescent="0.25">
      <c r="B55" s="8" t="s">
        <v>73</v>
      </c>
      <c r="C55" s="13">
        <v>102.87178631111048</v>
      </c>
      <c r="D55" s="13">
        <v>19.426424127906461</v>
      </c>
      <c r="E55" s="13">
        <v>76.521180112200526</v>
      </c>
      <c r="F55" s="13">
        <v>1.6995235296102462</v>
      </c>
      <c r="G55" s="13">
        <v>5.2246585413932545</v>
      </c>
    </row>
    <row r="56" spans="2:7" ht="20.100000000000001" customHeight="1" thickBot="1" x14ac:dyDescent="0.25">
      <c r="B56" s="8" t="s">
        <v>74</v>
      </c>
      <c r="C56" s="13">
        <v>193.89457470315222</v>
      </c>
      <c r="D56" s="13">
        <v>28.876906706339749</v>
      </c>
      <c r="E56" s="13">
        <v>155.22064632243197</v>
      </c>
      <c r="F56" s="13">
        <v>1.9437166879929595</v>
      </c>
      <c r="G56" s="13">
        <v>7.8533049863875188</v>
      </c>
    </row>
    <row r="57" spans="2:7" ht="20.100000000000001" customHeight="1" thickBot="1" x14ac:dyDescent="0.25">
      <c r="B57" s="8" t="s">
        <v>75</v>
      </c>
      <c r="C57" s="13">
        <v>124.32105739262337</v>
      </c>
      <c r="D57" s="13">
        <v>29.136760273512646</v>
      </c>
      <c r="E57" s="13">
        <v>87.102164320899391</v>
      </c>
      <c r="F57" s="13">
        <v>1.8269728343952818</v>
      </c>
      <c r="G57" s="13">
        <v>6.2551599638160624</v>
      </c>
    </row>
    <row r="58" spans="2:7" ht="20.100000000000001" customHeight="1" thickBot="1" x14ac:dyDescent="0.25">
      <c r="B58" s="8" t="s">
        <v>76</v>
      </c>
      <c r="C58" s="13">
        <v>91.983494251031615</v>
      </c>
      <c r="D58" s="13">
        <v>22.550178278113858</v>
      </c>
      <c r="E58" s="13">
        <v>62.908136693241453</v>
      </c>
      <c r="F58" s="13">
        <v>1.3370858539321342</v>
      </c>
      <c r="G58" s="13">
        <v>5.1880934257441611</v>
      </c>
    </row>
    <row r="59" spans="2:7" ht="20.100000000000001" customHeight="1" thickBot="1" x14ac:dyDescent="0.25">
      <c r="B59" s="8" t="s">
        <v>77</v>
      </c>
      <c r="C59" s="13">
        <v>132.53677347810179</v>
      </c>
      <c r="D59" s="13">
        <v>25.435225731095148</v>
      </c>
      <c r="E59" s="13">
        <v>97.803930836546911</v>
      </c>
      <c r="F59" s="13">
        <v>2.7644020460892742</v>
      </c>
      <c r="G59" s="13">
        <v>6.5332148643704597</v>
      </c>
    </row>
    <row r="60" spans="2:7" ht="20.100000000000001" customHeight="1" thickBot="1" x14ac:dyDescent="0.25">
      <c r="B60" s="8" t="s">
        <v>78</v>
      </c>
      <c r="C60" s="13">
        <v>264.25644926665865</v>
      </c>
      <c r="D60" s="13">
        <v>28.479534505078004</v>
      </c>
      <c r="E60" s="13">
        <v>223.80590142931499</v>
      </c>
      <c r="F60" s="13">
        <v>1.9618048604716338</v>
      </c>
      <c r="G60" s="13">
        <v>10.00920847179405</v>
      </c>
    </row>
    <row r="61" spans="2:7" ht="20.100000000000001" customHeight="1" thickBot="1" x14ac:dyDescent="0.25">
      <c r="B61" s="8" t="s">
        <v>79</v>
      </c>
      <c r="C61" s="13">
        <v>274.6593050260725</v>
      </c>
      <c r="D61" s="13">
        <v>29.35892379825599</v>
      </c>
      <c r="E61" s="13">
        <v>231.21978294845391</v>
      </c>
      <c r="F61" s="13">
        <v>2.0449001650526561</v>
      </c>
      <c r="G61" s="13">
        <v>12.03569811430992</v>
      </c>
    </row>
    <row r="62" spans="2:7" ht="20.100000000000001" customHeight="1" thickBot="1" x14ac:dyDescent="0.25">
      <c r="B62" s="11" t="s">
        <v>6</v>
      </c>
      <c r="C62" s="14">
        <v>157.27849865237005</v>
      </c>
      <c r="D62" s="14">
        <v>24.470213216779513</v>
      </c>
      <c r="E62" s="14">
        <v>120.26851164984244</v>
      </c>
      <c r="F62" s="14">
        <v>4.3631242821350762</v>
      </c>
      <c r="G62" s="14">
        <v>8.1652478353363769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118.85568887561965</v>
      </c>
      <c r="D10" s="13">
        <v>20.460640097690344</v>
      </c>
      <c r="E10" s="13">
        <v>88.386629978993355</v>
      </c>
      <c r="F10" s="13">
        <v>2.3427392566173646</v>
      </c>
      <c r="G10" s="13">
        <v>7.6656795423185855</v>
      </c>
    </row>
    <row r="11" spans="2:7" ht="20.100000000000001" customHeight="1" thickBot="1" x14ac:dyDescent="0.25">
      <c r="B11" s="8" t="s">
        <v>32</v>
      </c>
      <c r="C11" s="13">
        <v>222.48852351267806</v>
      </c>
      <c r="D11" s="13">
        <v>25.278439608515708</v>
      </c>
      <c r="E11" s="13">
        <v>191.18171875160468</v>
      </c>
      <c r="F11" s="13">
        <v>1.1861604346173991</v>
      </c>
      <c r="G11" s="13">
        <v>4.8422047179402918</v>
      </c>
    </row>
    <row r="12" spans="2:7" ht="20.100000000000001" customHeight="1" thickBot="1" x14ac:dyDescent="0.25">
      <c r="B12" s="8" t="s">
        <v>33</v>
      </c>
      <c r="C12" s="13">
        <v>187.55969829715755</v>
      </c>
      <c r="D12" s="13">
        <v>20.962565279287389</v>
      </c>
      <c r="E12" s="13">
        <v>158.12317702901015</v>
      </c>
      <c r="F12" s="13">
        <v>1.9835388235638556</v>
      </c>
      <c r="G12" s="13">
        <v>6.4904171652961216</v>
      </c>
    </row>
    <row r="13" spans="2:7" ht="20.100000000000001" customHeight="1" thickBot="1" x14ac:dyDescent="0.25">
      <c r="B13" s="8" t="s">
        <v>34</v>
      </c>
      <c r="C13" s="13">
        <v>125.27924347289796</v>
      </c>
      <c r="D13" s="13">
        <v>24.145138079901322</v>
      </c>
      <c r="E13" s="13">
        <v>91.084766668950863</v>
      </c>
      <c r="F13" s="13">
        <v>2.7444665250462554</v>
      </c>
      <c r="G13" s="13">
        <v>7.3048721989995204</v>
      </c>
    </row>
    <row r="14" spans="2:7" ht="20.100000000000001" customHeight="1" thickBot="1" x14ac:dyDescent="0.25">
      <c r="B14" s="8" t="s">
        <v>35</v>
      </c>
      <c r="C14" s="13">
        <v>123.49681695315795</v>
      </c>
      <c r="D14" s="13">
        <v>27.307999936683576</v>
      </c>
      <c r="E14" s="13">
        <v>80.166969126726883</v>
      </c>
      <c r="F14" s="13">
        <v>1.7849643984800334</v>
      </c>
      <c r="G14" s="13">
        <v>14.236883491267454</v>
      </c>
    </row>
    <row r="15" spans="2:7" ht="20.100000000000001" customHeight="1" thickBot="1" x14ac:dyDescent="0.25">
      <c r="B15" s="8" t="s">
        <v>36</v>
      </c>
      <c r="C15" s="13">
        <v>96.052998098559996</v>
      </c>
      <c r="D15" s="13">
        <v>17.518681345299083</v>
      </c>
      <c r="E15" s="13">
        <v>74.670881323499145</v>
      </c>
      <c r="F15" s="13">
        <v>1.2898303237292446</v>
      </c>
      <c r="G15" s="13">
        <v>2.5736051060325305</v>
      </c>
    </row>
    <row r="16" spans="2:7" ht="20.100000000000001" customHeight="1" thickBot="1" x14ac:dyDescent="0.25">
      <c r="B16" s="8" t="s">
        <v>37</v>
      </c>
      <c r="C16" s="13">
        <v>119.35583155302893</v>
      </c>
      <c r="D16" s="13">
        <v>18.216436735826967</v>
      </c>
      <c r="E16" s="13">
        <v>95.520874823478295</v>
      </c>
      <c r="F16" s="13">
        <v>1.2990187203534056</v>
      </c>
      <c r="G16" s="13">
        <v>4.3195012733702676</v>
      </c>
    </row>
    <row r="17" spans="2:7" ht="20.100000000000001" customHeight="1" thickBot="1" x14ac:dyDescent="0.25">
      <c r="B17" s="8" t="s">
        <v>29</v>
      </c>
      <c r="C17" s="13">
        <v>212.20587850393906</v>
      </c>
      <c r="D17" s="13">
        <v>30.858219697961108</v>
      </c>
      <c r="E17" s="13">
        <v>175.22530775337853</v>
      </c>
      <c r="F17" s="13">
        <v>1.1167238115179592</v>
      </c>
      <c r="G17" s="13">
        <v>5.0056272410814771</v>
      </c>
    </row>
    <row r="18" spans="2:7" ht="20.100000000000001" customHeight="1" thickBot="1" x14ac:dyDescent="0.25">
      <c r="B18" s="8" t="s">
        <v>38</v>
      </c>
      <c r="C18" s="13">
        <v>159.52473208445701</v>
      </c>
      <c r="D18" s="13">
        <v>24.887706510056731</v>
      </c>
      <c r="E18" s="13">
        <v>125.0463452053834</v>
      </c>
      <c r="F18" s="13">
        <v>1.3083666777616596</v>
      </c>
      <c r="G18" s="13">
        <v>8.2823136912552222</v>
      </c>
    </row>
    <row r="19" spans="2:7" ht="20.100000000000001" customHeight="1" thickBot="1" x14ac:dyDescent="0.25">
      <c r="B19" s="8" t="s">
        <v>39</v>
      </c>
      <c r="C19" s="13">
        <v>122.61655626568229</v>
      </c>
      <c r="D19" s="13">
        <v>22.51985982545234</v>
      </c>
      <c r="E19" s="13">
        <v>91.708103796923353</v>
      </c>
      <c r="F19" s="13">
        <v>1.397510596024153</v>
      </c>
      <c r="G19" s="13">
        <v>6.9910820472824415</v>
      </c>
    </row>
    <row r="20" spans="2:7" ht="20.100000000000001" customHeight="1" thickBot="1" x14ac:dyDescent="0.25">
      <c r="B20" s="8" t="s">
        <v>40</v>
      </c>
      <c r="C20" s="13">
        <v>136.67098544750414</v>
      </c>
      <c r="D20" s="13">
        <v>25.785106159791109</v>
      </c>
      <c r="E20" s="13">
        <v>99.069241302665276</v>
      </c>
      <c r="F20" s="13">
        <v>2.7925596005930999</v>
      </c>
      <c r="G20" s="13">
        <v>9.0240783844546577</v>
      </c>
    </row>
    <row r="21" spans="2:7" ht="20.100000000000001" customHeight="1" thickBot="1" x14ac:dyDescent="0.25">
      <c r="B21" s="8" t="s">
        <v>41</v>
      </c>
      <c r="C21" s="13">
        <v>99.012290306697011</v>
      </c>
      <c r="D21" s="13">
        <v>17.782187099321863</v>
      </c>
      <c r="E21" s="13">
        <v>72.852121430765251</v>
      </c>
      <c r="F21" s="13">
        <v>1.4333003446746067</v>
      </c>
      <c r="G21" s="13">
        <v>6.9446814319352965</v>
      </c>
    </row>
    <row r="22" spans="2:7" ht="20.100000000000001" customHeight="1" thickBot="1" x14ac:dyDescent="0.25">
      <c r="B22" s="8" t="s">
        <v>42</v>
      </c>
      <c r="C22" s="13">
        <v>164.73540773830135</v>
      </c>
      <c r="D22" s="13">
        <v>22.211742182849999</v>
      </c>
      <c r="E22" s="13">
        <v>135.07358477830772</v>
      </c>
      <c r="F22" s="13">
        <v>1.6961885285060478</v>
      </c>
      <c r="G22" s="13">
        <v>5.7538922486375705</v>
      </c>
    </row>
    <row r="23" spans="2:7" ht="20.100000000000001" customHeight="1" thickBot="1" x14ac:dyDescent="0.25">
      <c r="B23" s="8" t="s">
        <v>5</v>
      </c>
      <c r="C23" s="13">
        <v>143.87718408556543</v>
      </c>
      <c r="D23" s="13">
        <v>30.012447558895392</v>
      </c>
      <c r="E23" s="13">
        <v>102.98095984509705</v>
      </c>
      <c r="F23" s="13">
        <v>2.1428242128071551</v>
      </c>
      <c r="G23" s="13">
        <v>8.7409524687658475</v>
      </c>
    </row>
    <row r="24" spans="2:7" ht="20.100000000000001" customHeight="1" thickBot="1" x14ac:dyDescent="0.25">
      <c r="B24" s="8" t="s">
        <v>43</v>
      </c>
      <c r="C24" s="13">
        <v>165.75192972585822</v>
      </c>
      <c r="D24" s="13">
        <v>22.550210778533909</v>
      </c>
      <c r="E24" s="13">
        <v>136.36463389574195</v>
      </c>
      <c r="F24" s="13">
        <v>1.5242290573122097</v>
      </c>
      <c r="G24" s="13">
        <v>5.3128559942701754</v>
      </c>
    </row>
    <row r="25" spans="2:7" ht="20.100000000000001" customHeight="1" thickBot="1" x14ac:dyDescent="0.25">
      <c r="B25" s="8" t="s">
        <v>44</v>
      </c>
      <c r="C25" s="13">
        <v>115.84678468342356</v>
      </c>
      <c r="D25" s="13">
        <v>17.588956472546034</v>
      </c>
      <c r="E25" s="13">
        <v>91.706618105537871</v>
      </c>
      <c r="F25" s="13">
        <v>0.98072007564964958</v>
      </c>
      <c r="G25" s="13">
        <v>5.5704900296900099</v>
      </c>
    </row>
    <row r="26" spans="2:7" ht="20.100000000000001" customHeight="1" thickBot="1" x14ac:dyDescent="0.25">
      <c r="B26" s="8" t="s">
        <v>45</v>
      </c>
      <c r="C26" s="13">
        <v>141.17964392561055</v>
      </c>
      <c r="D26" s="13">
        <v>19.145903873660895</v>
      </c>
      <c r="E26" s="13">
        <v>113.29073789018987</v>
      </c>
      <c r="F26" s="13">
        <v>2.7543958160156965</v>
      </c>
      <c r="G26" s="13">
        <v>5.9886063457441079</v>
      </c>
    </row>
    <row r="27" spans="2:7" ht="20.100000000000001" customHeight="1" thickBot="1" x14ac:dyDescent="0.25">
      <c r="B27" s="8" t="s">
        <v>46</v>
      </c>
      <c r="C27" s="13">
        <v>113.55840436879321</v>
      </c>
      <c r="D27" s="13">
        <v>22.708263257204429</v>
      </c>
      <c r="E27" s="13">
        <v>82.208967466089149</v>
      </c>
      <c r="F27" s="13">
        <v>2.1036329263971307</v>
      </c>
      <c r="G27" s="13">
        <v>6.5375407191024975</v>
      </c>
    </row>
    <row r="28" spans="2:7" ht="20.100000000000001" customHeight="1" thickBot="1" x14ac:dyDescent="0.25">
      <c r="B28" s="8" t="s">
        <v>47</v>
      </c>
      <c r="C28" s="13">
        <v>103.48487704226889</v>
      </c>
      <c r="D28" s="13">
        <v>14.889838999275844</v>
      </c>
      <c r="E28" s="13">
        <v>81.333637545011754</v>
      </c>
      <c r="F28" s="13">
        <v>1.7756703403533485</v>
      </c>
      <c r="G28" s="13">
        <v>5.485730157627942</v>
      </c>
    </row>
    <row r="29" spans="2:7" ht="20.100000000000001" customHeight="1" thickBot="1" x14ac:dyDescent="0.25">
      <c r="B29" s="8" t="s">
        <v>48</v>
      </c>
      <c r="C29" s="13">
        <v>181.27045862281361</v>
      </c>
      <c r="D29" s="13">
        <v>35.700548970243716</v>
      </c>
      <c r="E29" s="13">
        <v>132.10790049141042</v>
      </c>
      <c r="F29" s="13">
        <v>2.1652182566899865</v>
      </c>
      <c r="G29" s="13">
        <v>11.296790904469495</v>
      </c>
    </row>
    <row r="30" spans="2:7" ht="20.100000000000001" customHeight="1" thickBot="1" x14ac:dyDescent="0.25">
      <c r="B30" s="8" t="s">
        <v>49</v>
      </c>
      <c r="C30" s="13">
        <v>187.76416457118401</v>
      </c>
      <c r="D30" s="13">
        <v>23.21973142153978</v>
      </c>
      <c r="E30" s="13">
        <v>159.19426461933551</v>
      </c>
      <c r="F30" s="13">
        <v>1.4562489968434007</v>
      </c>
      <c r="G30" s="13">
        <v>3.8939195334653043</v>
      </c>
    </row>
    <row r="31" spans="2:7" ht="20.100000000000001" customHeight="1" thickBot="1" x14ac:dyDescent="0.25">
      <c r="B31" s="8" t="s">
        <v>50</v>
      </c>
      <c r="C31" s="13">
        <v>160.69791039600273</v>
      </c>
      <c r="D31" s="13">
        <v>26.48117915548886</v>
      </c>
      <c r="E31" s="13">
        <v>123.29310746936049</v>
      </c>
      <c r="F31" s="13">
        <v>1.7363506598010401</v>
      </c>
      <c r="G31" s="13">
        <v>9.1872731113523383</v>
      </c>
    </row>
    <row r="32" spans="2:7" ht="20.100000000000001" customHeight="1" thickBot="1" x14ac:dyDescent="0.25">
      <c r="B32" s="8" t="s">
        <v>51</v>
      </c>
      <c r="C32" s="13">
        <v>125.2749478232008</v>
      </c>
      <c r="D32" s="13">
        <v>19.323698674062364</v>
      </c>
      <c r="E32" s="13">
        <v>96.5678635921265</v>
      </c>
      <c r="F32" s="13">
        <v>2.01956559650317</v>
      </c>
      <c r="G32" s="13">
        <v>7.3638199605087733</v>
      </c>
    </row>
    <row r="33" spans="2:7" ht="20.100000000000001" customHeight="1" thickBot="1" x14ac:dyDescent="0.25">
      <c r="B33" s="8" t="s">
        <v>52</v>
      </c>
      <c r="C33" s="13">
        <v>156.40499511758657</v>
      </c>
      <c r="D33" s="13">
        <v>20.779293405085451</v>
      </c>
      <c r="E33" s="13">
        <v>129.08929009278737</v>
      </c>
      <c r="F33" s="13">
        <v>1.6389423014879532</v>
      </c>
      <c r="G33" s="13">
        <v>4.8974693182258129</v>
      </c>
    </row>
    <row r="34" spans="2:7" ht="20.100000000000001" customHeight="1" thickBot="1" x14ac:dyDescent="0.25">
      <c r="B34" s="8" t="s">
        <v>53</v>
      </c>
      <c r="C34" s="13">
        <v>96.251489498140813</v>
      </c>
      <c r="D34" s="13">
        <v>17.811765719290015</v>
      </c>
      <c r="E34" s="13">
        <v>74.582581605355969</v>
      </c>
      <c r="F34" s="13">
        <v>1.0288902820116479</v>
      </c>
      <c r="G34" s="13">
        <v>2.8282518914831809</v>
      </c>
    </row>
    <row r="35" spans="2:7" ht="20.100000000000001" customHeight="1" thickBot="1" x14ac:dyDescent="0.25">
      <c r="B35" s="8" t="s">
        <v>54</v>
      </c>
      <c r="C35" s="13">
        <v>109.37198306422589</v>
      </c>
      <c r="D35" s="13">
        <v>19.696101404569443</v>
      </c>
      <c r="E35" s="13">
        <v>84.014662018236393</v>
      </c>
      <c r="F35" s="13">
        <v>1.3871146624816377</v>
      </c>
      <c r="G35" s="13">
        <v>4.2741049789384098</v>
      </c>
    </row>
    <row r="36" spans="2:7" ht="20.100000000000001" customHeight="1" thickBot="1" x14ac:dyDescent="0.25">
      <c r="B36" s="8" t="s">
        <v>55</v>
      </c>
      <c r="C36" s="13">
        <v>116.78529361427952</v>
      </c>
      <c r="D36" s="13">
        <v>25.64556885564426</v>
      </c>
      <c r="E36" s="13">
        <v>79.165617984315062</v>
      </c>
      <c r="F36" s="13">
        <v>2.3517330944015464</v>
      </c>
      <c r="G36" s="13">
        <v>9.6223736799186561</v>
      </c>
    </row>
    <row r="37" spans="2:7" ht="20.100000000000001" customHeight="1" thickBot="1" x14ac:dyDescent="0.25">
      <c r="B37" s="8" t="s">
        <v>56</v>
      </c>
      <c r="C37" s="13">
        <v>122.17865276037246</v>
      </c>
      <c r="D37" s="13">
        <v>19.732923690558003</v>
      </c>
      <c r="E37" s="13">
        <v>98.696958671895004</v>
      </c>
      <c r="F37" s="13">
        <v>1.134602686933204</v>
      </c>
      <c r="G37" s="13">
        <v>2.614167710986242</v>
      </c>
    </row>
    <row r="38" spans="2:7" ht="20.100000000000001" customHeight="1" thickBot="1" x14ac:dyDescent="0.25">
      <c r="B38" s="8" t="s">
        <v>57</v>
      </c>
      <c r="C38" s="13">
        <v>95.811842490781743</v>
      </c>
      <c r="D38" s="13">
        <v>23.135479377083438</v>
      </c>
      <c r="E38" s="13">
        <v>63.400058598824707</v>
      </c>
      <c r="F38" s="13">
        <v>1.5921190108960646</v>
      </c>
      <c r="G38" s="13">
        <v>7.6841855039775337</v>
      </c>
    </row>
    <row r="39" spans="2:7" ht="20.100000000000001" customHeight="1" thickBot="1" x14ac:dyDescent="0.25">
      <c r="B39" s="8" t="s">
        <v>58</v>
      </c>
      <c r="C39" s="13">
        <v>178.83893911367011</v>
      </c>
      <c r="D39" s="13">
        <v>23.997168885530922</v>
      </c>
      <c r="E39" s="13">
        <v>145.26251494440538</v>
      </c>
      <c r="F39" s="13">
        <v>1.673375365830359</v>
      </c>
      <c r="G39" s="13">
        <v>7.9058799179034693</v>
      </c>
    </row>
    <row r="40" spans="2:7" ht="20.100000000000001" customHeight="1" thickBot="1" x14ac:dyDescent="0.25">
      <c r="B40" s="8" t="s">
        <v>59</v>
      </c>
      <c r="C40" s="13">
        <v>274.36711002172916</v>
      </c>
      <c r="D40" s="13">
        <v>29.769700979691883</v>
      </c>
      <c r="E40" s="13">
        <v>230.69225043420727</v>
      </c>
      <c r="F40" s="13">
        <v>2.5548680085112143</v>
      </c>
      <c r="G40" s="13">
        <v>11.350290599318802</v>
      </c>
    </row>
    <row r="41" spans="2:7" ht="20.100000000000001" customHeight="1" thickBot="1" x14ac:dyDescent="0.25">
      <c r="B41" s="8" t="s">
        <v>60</v>
      </c>
      <c r="C41" s="13">
        <v>151.84927705374031</v>
      </c>
      <c r="D41" s="13">
        <v>22.654570971472534</v>
      </c>
      <c r="E41" s="13">
        <v>117.59154290203774</v>
      </c>
      <c r="F41" s="13">
        <v>3.9046677527907656</v>
      </c>
      <c r="G41" s="13">
        <v>7.6984954274392763</v>
      </c>
    </row>
    <row r="42" spans="2:7" ht="20.100000000000001" customHeight="1" thickBot="1" x14ac:dyDescent="0.25">
      <c r="B42" s="8" t="s">
        <v>61</v>
      </c>
      <c r="C42" s="13">
        <v>101.94548020813583</v>
      </c>
      <c r="D42" s="13">
        <v>17.235810037427935</v>
      </c>
      <c r="E42" s="13">
        <v>78.856727548505333</v>
      </c>
      <c r="F42" s="13">
        <v>1.8187308208163924</v>
      </c>
      <c r="G42" s="13">
        <v>4.0342118013861681</v>
      </c>
    </row>
    <row r="43" spans="2:7" ht="20.100000000000001" customHeight="1" thickBot="1" x14ac:dyDescent="0.25">
      <c r="B43" s="8" t="s">
        <v>62</v>
      </c>
      <c r="C43" s="13">
        <v>104.26508575550952</v>
      </c>
      <c r="D43" s="13">
        <v>19.920411440273675</v>
      </c>
      <c r="E43" s="13">
        <v>73.142351818668402</v>
      </c>
      <c r="F43" s="13">
        <v>2.2311558958367272</v>
      </c>
      <c r="G43" s="13">
        <v>8.971166600730724</v>
      </c>
    </row>
    <row r="44" spans="2:7" ht="20.100000000000001" customHeight="1" thickBot="1" x14ac:dyDescent="0.25">
      <c r="B44" s="8" t="s">
        <v>63</v>
      </c>
      <c r="C44" s="13">
        <v>120.31227821149753</v>
      </c>
      <c r="D44" s="13">
        <v>24.692689850958129</v>
      </c>
      <c r="E44" s="13">
        <v>84.638750887154018</v>
      </c>
      <c r="F44" s="13">
        <v>1.4932576295244855</v>
      </c>
      <c r="G44" s="13">
        <v>9.4875798438608943</v>
      </c>
    </row>
    <row r="45" spans="2:7" ht="20.100000000000001" customHeight="1" thickBot="1" x14ac:dyDescent="0.25">
      <c r="B45" s="8" t="s">
        <v>64</v>
      </c>
      <c r="C45" s="13">
        <v>185.33663779642643</v>
      </c>
      <c r="D45" s="13">
        <v>28.953657954422383</v>
      </c>
      <c r="E45" s="13">
        <v>142.67793997499572</v>
      </c>
      <c r="F45" s="13">
        <v>2.1492328899927133</v>
      </c>
      <c r="G45" s="13">
        <v>11.555806977015616</v>
      </c>
    </row>
    <row r="46" spans="2:7" ht="20.100000000000001" customHeight="1" thickBot="1" x14ac:dyDescent="0.25">
      <c r="B46" s="8" t="s">
        <v>65</v>
      </c>
      <c r="C46" s="13">
        <v>167.61528544439059</v>
      </c>
      <c r="D46" s="13">
        <v>26.543208534525302</v>
      </c>
      <c r="E46" s="13">
        <v>131.38551243893585</v>
      </c>
      <c r="F46" s="13">
        <v>2.0077527300871587</v>
      </c>
      <c r="G46" s="13">
        <v>7.6788117408422778</v>
      </c>
    </row>
    <row r="47" spans="2:7" ht="20.100000000000001" customHeight="1" thickBot="1" x14ac:dyDescent="0.25">
      <c r="B47" s="8" t="s">
        <v>30</v>
      </c>
      <c r="C47" s="13">
        <v>108.21194969000121</v>
      </c>
      <c r="D47" s="13">
        <v>22.012399951706946</v>
      </c>
      <c r="E47" s="13">
        <v>78.124667097516465</v>
      </c>
      <c r="F47" s="13">
        <v>1.6867059166092595</v>
      </c>
      <c r="G47" s="13">
        <v>6.3881767241685425</v>
      </c>
    </row>
    <row r="48" spans="2:7" ht="20.100000000000001" customHeight="1" thickBot="1" x14ac:dyDescent="0.25">
      <c r="B48" s="8" t="s">
        <v>66</v>
      </c>
      <c r="C48" s="13">
        <v>114.83060613044481</v>
      </c>
      <c r="D48" s="13">
        <v>22.450449412306984</v>
      </c>
      <c r="E48" s="13">
        <v>82.403779672735652</v>
      </c>
      <c r="F48" s="13">
        <v>1.6075132519013597</v>
      </c>
      <c r="G48" s="13">
        <v>8.3688637935008074</v>
      </c>
    </row>
    <row r="49" spans="2:7" ht="20.100000000000001" customHeight="1" thickBot="1" x14ac:dyDescent="0.25">
      <c r="B49" s="8" t="s">
        <v>67</v>
      </c>
      <c r="C49" s="13">
        <v>174.88165355689031</v>
      </c>
      <c r="D49" s="13">
        <v>26.140393718957164</v>
      </c>
      <c r="E49" s="13">
        <v>140.22905329566561</v>
      </c>
      <c r="F49" s="13">
        <v>1.3430893070376086</v>
      </c>
      <c r="G49" s="13">
        <v>7.1691172352299377</v>
      </c>
    </row>
    <row r="50" spans="2:7" ht="20.100000000000001" customHeight="1" thickBot="1" x14ac:dyDescent="0.25">
      <c r="B50" s="8" t="s">
        <v>68</v>
      </c>
      <c r="C50" s="13">
        <v>106.15864850019426</v>
      </c>
      <c r="D50" s="13">
        <v>22.701391959058451</v>
      </c>
      <c r="E50" s="13">
        <v>76.631432284340121</v>
      </c>
      <c r="F50" s="13">
        <v>3.0411425049904213</v>
      </c>
      <c r="G50" s="13">
        <v>3.7846817518052598</v>
      </c>
    </row>
    <row r="51" spans="2:7" ht="20.100000000000001" customHeight="1" thickBot="1" x14ac:dyDescent="0.25">
      <c r="B51" s="8" t="s">
        <v>69</v>
      </c>
      <c r="C51" s="13">
        <v>212.57391739446871</v>
      </c>
      <c r="D51" s="13">
        <v>23.198121360989809</v>
      </c>
      <c r="E51" s="13">
        <v>181.27672398107714</v>
      </c>
      <c r="F51" s="13">
        <v>2.3357896652110623</v>
      </c>
      <c r="G51" s="13">
        <v>5.7632823871906842</v>
      </c>
    </row>
    <row r="52" spans="2:7" ht="20.100000000000001" customHeight="1" thickBot="1" x14ac:dyDescent="0.25">
      <c r="B52" s="8" t="s">
        <v>70</v>
      </c>
      <c r="C52" s="13">
        <v>113.56804791937653</v>
      </c>
      <c r="D52" s="13">
        <v>24.222020614950758</v>
      </c>
      <c r="E52" s="13">
        <v>81.913277296227875</v>
      </c>
      <c r="F52" s="13">
        <v>1.7488823548700907</v>
      </c>
      <c r="G52" s="13">
        <v>5.6838676533277948</v>
      </c>
    </row>
    <row r="53" spans="2:7" ht="20.100000000000001" customHeight="1" thickBot="1" x14ac:dyDescent="0.25">
      <c r="B53" s="8" t="s">
        <v>71</v>
      </c>
      <c r="C53" s="13">
        <v>208.60136004410953</v>
      </c>
      <c r="D53" s="13">
        <v>25.418438547680765</v>
      </c>
      <c r="E53" s="13">
        <v>178.68799472713562</v>
      </c>
      <c r="F53" s="13">
        <v>0.85240415998580388</v>
      </c>
      <c r="G53" s="13">
        <v>3.6425226093073664</v>
      </c>
    </row>
    <row r="54" spans="2:7" ht="20.100000000000001" customHeight="1" thickBot="1" x14ac:dyDescent="0.25">
      <c r="B54" s="8" t="s">
        <v>72</v>
      </c>
      <c r="C54" s="13">
        <v>78.664938620378322</v>
      </c>
      <c r="D54" s="13">
        <v>11.788091042798271</v>
      </c>
      <c r="E54" s="13">
        <v>61.714551994291618</v>
      </c>
      <c r="F54" s="13">
        <v>0.88829345720901109</v>
      </c>
      <c r="G54" s="13">
        <v>4.2740021260794219</v>
      </c>
    </row>
    <row r="55" spans="2:7" ht="20.100000000000001" customHeight="1" thickBot="1" x14ac:dyDescent="0.25">
      <c r="B55" s="8" t="s">
        <v>73</v>
      </c>
      <c r="C55" s="13">
        <v>97.954762523374399</v>
      </c>
      <c r="D55" s="13">
        <v>16.71064043122345</v>
      </c>
      <c r="E55" s="13">
        <v>74.058894349523726</v>
      </c>
      <c r="F55" s="13">
        <v>1.9779045555844244</v>
      </c>
      <c r="G55" s="13">
        <v>5.2073231870428041</v>
      </c>
    </row>
    <row r="56" spans="2:7" ht="20.100000000000001" customHeight="1" thickBot="1" x14ac:dyDescent="0.25">
      <c r="B56" s="8" t="s">
        <v>74</v>
      </c>
      <c r="C56" s="13">
        <v>200.362689707577</v>
      </c>
      <c r="D56" s="13">
        <v>26.737781603817062</v>
      </c>
      <c r="E56" s="13">
        <v>163.72944159280053</v>
      </c>
      <c r="F56" s="13">
        <v>1.7799314929241548</v>
      </c>
      <c r="G56" s="13">
        <v>8.1155350180352581</v>
      </c>
    </row>
    <row r="57" spans="2:7" ht="20.100000000000001" customHeight="1" thickBot="1" x14ac:dyDescent="0.25">
      <c r="B57" s="8" t="s">
        <v>75</v>
      </c>
      <c r="C57" s="13">
        <v>120.45925727865718</v>
      </c>
      <c r="D57" s="13">
        <v>25.702524358634118</v>
      </c>
      <c r="E57" s="13">
        <v>87.254094026422848</v>
      </c>
      <c r="F57" s="13">
        <v>1.8976089329292019</v>
      </c>
      <c r="G57" s="13">
        <v>5.6050299606710077</v>
      </c>
    </row>
    <row r="58" spans="2:7" ht="20.100000000000001" customHeight="1" thickBot="1" x14ac:dyDescent="0.25">
      <c r="B58" s="8" t="s">
        <v>76</v>
      </c>
      <c r="C58" s="13">
        <v>94.768733991767917</v>
      </c>
      <c r="D58" s="13">
        <v>21.242986276522586</v>
      </c>
      <c r="E58" s="13">
        <v>64.486391134055552</v>
      </c>
      <c r="F58" s="13">
        <v>1.3853038200500303</v>
      </c>
      <c r="G58" s="13">
        <v>7.6540527611397362</v>
      </c>
    </row>
    <row r="59" spans="2:7" ht="20.100000000000001" customHeight="1" thickBot="1" x14ac:dyDescent="0.25">
      <c r="B59" s="8" t="s">
        <v>77</v>
      </c>
      <c r="C59" s="13">
        <v>138.12529484888242</v>
      </c>
      <c r="D59" s="13">
        <v>23.900120407387895</v>
      </c>
      <c r="E59" s="13">
        <v>99.192042322795103</v>
      </c>
      <c r="F59" s="13">
        <v>1.3303352008530676</v>
      </c>
      <c r="G59" s="13">
        <v>13.702796917846349</v>
      </c>
    </row>
    <row r="60" spans="2:7" ht="20.100000000000001" customHeight="1" thickBot="1" x14ac:dyDescent="0.25">
      <c r="B60" s="8" t="s">
        <v>78</v>
      </c>
      <c r="C60" s="13">
        <v>267.22870049374939</v>
      </c>
      <c r="D60" s="13">
        <v>28.745141296354657</v>
      </c>
      <c r="E60" s="13">
        <v>226.74388065973318</v>
      </c>
      <c r="F60" s="13">
        <v>2.363693665300977</v>
      </c>
      <c r="G60" s="13">
        <v>9.3759848723605419</v>
      </c>
    </row>
    <row r="61" spans="2:7" ht="20.100000000000001" customHeight="1" thickBot="1" x14ac:dyDescent="0.25">
      <c r="B61" s="8" t="s">
        <v>79</v>
      </c>
      <c r="C61" s="13">
        <v>250.04336262719707</v>
      </c>
      <c r="D61" s="13">
        <v>26.133209990749307</v>
      </c>
      <c r="E61" s="13">
        <v>203.65980573543015</v>
      </c>
      <c r="F61" s="13">
        <v>2.5439407955596671</v>
      </c>
      <c r="G61" s="13">
        <v>17.706406105457912</v>
      </c>
    </row>
    <row r="62" spans="2:7" ht="20.100000000000001" customHeight="1" thickBot="1" x14ac:dyDescent="0.25">
      <c r="B62" s="11" t="s">
        <v>6</v>
      </c>
      <c r="C62" s="14">
        <v>152.6650959419251</v>
      </c>
      <c r="D62" s="14">
        <v>21.509064691305092</v>
      </c>
      <c r="E62" s="14">
        <v>118.92670062860769</v>
      </c>
      <c r="F62" s="14">
        <v>4.1839398720247551</v>
      </c>
      <c r="G62" s="14">
        <v>8.0349338527169003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61"/>
  <sheetViews>
    <sheetView workbookViewId="0"/>
  </sheetViews>
  <sheetFormatPr baseColWidth="10" defaultColWidth="11.42578125" defaultRowHeight="12.75" x14ac:dyDescent="0.2"/>
  <cols>
    <col min="1" max="1" width="8.5703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1.42578125" style="1"/>
  </cols>
  <sheetData>
    <row r="1" spans="1:26" ht="15" thickBot="1" x14ac:dyDescent="0.25">
      <c r="A1" s="13"/>
    </row>
    <row r="7" spans="1:26" ht="13.5" thickBot="1" x14ac:dyDescent="0.25"/>
    <row r="8" spans="1:26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</row>
    <row r="9" spans="1:26" ht="20.100000000000001" customHeight="1" thickBot="1" x14ac:dyDescent="0.25">
      <c r="B9" s="8" t="s">
        <v>31</v>
      </c>
      <c r="C9" s="13">
        <f>'2001'!$D10</f>
        <v>17.610398521031467</v>
      </c>
      <c r="D9" s="13">
        <f>'2002'!$D10</f>
        <v>20.460640097690344</v>
      </c>
      <c r="E9" s="13">
        <f>'2003'!$D10</f>
        <v>22.740309542272598</v>
      </c>
      <c r="F9" s="13">
        <f>'2004'!$D10</f>
        <v>23.088802681790391</v>
      </c>
      <c r="G9" s="13">
        <f>'2005'!$D10</f>
        <v>24.201851081530783</v>
      </c>
      <c r="H9" s="13">
        <f>'2006'!$D10</f>
        <v>27.170856786136234</v>
      </c>
      <c r="I9" s="13">
        <f>'2007'!$D10</f>
        <v>24.9394302619163</v>
      </c>
      <c r="J9" s="13">
        <f>'2008'!$D10</f>
        <v>29.998012543617122</v>
      </c>
      <c r="K9" s="13">
        <f>'2009'!$D10</f>
        <v>38.037770865397327</v>
      </c>
      <c r="L9" s="13">
        <f>'2010'!$D10</f>
        <v>35.941366553641934</v>
      </c>
      <c r="M9" s="13">
        <f>'2011'!$D10</f>
        <v>36.374211444678089</v>
      </c>
      <c r="N9" s="13">
        <f>'2012'!$D10</f>
        <v>38.814706692781449</v>
      </c>
      <c r="O9" s="13">
        <f>'2013'!$D10</f>
        <v>34.65689350436368</v>
      </c>
      <c r="P9" s="13">
        <f>'2014'!$D10</f>
        <v>41.258277978875888</v>
      </c>
      <c r="Q9" s="13">
        <f>'2015'!$D10</f>
        <v>47.769780526129047</v>
      </c>
      <c r="R9" s="13">
        <f>'2016'!$D10</f>
        <v>37.343350726056954</v>
      </c>
      <c r="S9" s="13">
        <f>'2017'!$D10</f>
        <v>39.724945645485498</v>
      </c>
      <c r="T9" s="13">
        <f>'2018'!$D10</f>
        <v>41.467542555544696</v>
      </c>
      <c r="U9" s="13">
        <f>'2019'!$D10</f>
        <v>45.86170385426891</v>
      </c>
      <c r="V9" s="13">
        <f>'2020'!$D10</f>
        <v>42.248950472609266</v>
      </c>
      <c r="W9" s="13">
        <f>'2021'!$D10</f>
        <v>46.878881344704808</v>
      </c>
      <c r="X9" s="13">
        <f>'2022'!$D10</f>
        <v>49.280968145864819</v>
      </c>
      <c r="Y9" s="13">
        <f>'2023'!$D10</f>
        <v>52.1767403213695</v>
      </c>
      <c r="Z9" s="13">
        <f>'2024'!$D10</f>
        <v>61.832791868479525</v>
      </c>
    </row>
    <row r="10" spans="1:26" ht="20.100000000000001" customHeight="1" thickBot="1" x14ac:dyDescent="0.25">
      <c r="B10" s="8" t="s">
        <v>32</v>
      </c>
      <c r="C10" s="13">
        <f>'2001'!$D11</f>
        <v>20.081663328334223</v>
      </c>
      <c r="D10" s="13">
        <f>'2002'!$D11</f>
        <v>25.278439608515708</v>
      </c>
      <c r="E10" s="13">
        <f>'2003'!$D11</f>
        <v>27.255200940485157</v>
      </c>
      <c r="F10" s="13">
        <f>'2004'!$D11</f>
        <v>29.400617969391202</v>
      </c>
      <c r="G10" s="13">
        <f>'2005'!$D11</f>
        <v>31.712277092500589</v>
      </c>
      <c r="H10" s="13">
        <f>'2006'!$D11</f>
        <v>32.389805753116669</v>
      </c>
      <c r="I10" s="13">
        <f>'2007'!$D11</f>
        <v>32.712528160309958</v>
      </c>
      <c r="J10" s="13">
        <f>'2008'!$D11</f>
        <v>39.203225838855033</v>
      </c>
      <c r="K10" s="13">
        <f>'2009'!$D11</f>
        <v>47.762872637208318</v>
      </c>
      <c r="L10" s="13">
        <f>'2010'!$D11</f>
        <v>48.543699400659818</v>
      </c>
      <c r="M10" s="13">
        <f>'2011'!$D11</f>
        <v>41.568107988772198</v>
      </c>
      <c r="N10" s="13">
        <f>'2012'!$D11</f>
        <v>42.727801184211202</v>
      </c>
      <c r="O10" s="13">
        <f>'2013'!$D11</f>
        <v>38.049651477507169</v>
      </c>
      <c r="P10" s="13">
        <f>'2014'!$D11</f>
        <v>41.790522350755019</v>
      </c>
      <c r="Q10" s="13">
        <f>'2015'!$D11</f>
        <v>44.986461259472129</v>
      </c>
      <c r="R10" s="13">
        <f>'2016'!$D11</f>
        <v>43.040438147543725</v>
      </c>
      <c r="S10" s="13">
        <f>'2017'!$D11</f>
        <v>44.720631643996818</v>
      </c>
      <c r="T10" s="13">
        <f>'2018'!$D11</f>
        <v>48.283708184437948</v>
      </c>
      <c r="U10" s="13">
        <f>'2019'!$D11</f>
        <v>51.641404155523027</v>
      </c>
      <c r="V10" s="13">
        <f>'2020'!$D11</f>
        <v>49.50294911186198</v>
      </c>
      <c r="W10" s="13">
        <f>'2021'!$D11</f>
        <v>56.315835902733717</v>
      </c>
      <c r="X10" s="13">
        <f>'2022'!$D11</f>
        <v>61.031955296451294</v>
      </c>
      <c r="Y10" s="13">
        <f>'2023'!$D11</f>
        <v>63.329425940587171</v>
      </c>
      <c r="Z10" s="13">
        <f>'2024'!$D11</f>
        <v>74.295697571892958</v>
      </c>
    </row>
    <row r="11" spans="1:26" ht="20.100000000000001" customHeight="1" thickBot="1" x14ac:dyDescent="0.25">
      <c r="B11" s="8" t="s">
        <v>33</v>
      </c>
      <c r="C11" s="13">
        <f>'2001'!$D12</f>
        <v>18.210020106232932</v>
      </c>
      <c r="D11" s="13">
        <f>'2002'!$D12</f>
        <v>20.962565279287389</v>
      </c>
      <c r="E11" s="13">
        <f>'2003'!$D12</f>
        <v>24.21680140100122</v>
      </c>
      <c r="F11" s="13">
        <f>'2004'!$D12</f>
        <v>25.622460466455315</v>
      </c>
      <c r="G11" s="13">
        <f>'2005'!$D12</f>
        <v>26.256093677273952</v>
      </c>
      <c r="H11" s="13">
        <f>'2006'!$D12</f>
        <v>28.574349296217662</v>
      </c>
      <c r="I11" s="13">
        <f>'2007'!$D12</f>
        <v>30.929445295863342</v>
      </c>
      <c r="J11" s="13">
        <f>'2008'!$D12</f>
        <v>40.931047653283606</v>
      </c>
      <c r="K11" s="13">
        <f>'2009'!$D12</f>
        <v>50.26401685499966</v>
      </c>
      <c r="L11" s="13">
        <f>'2010'!$D12</f>
        <v>50.188337454712745</v>
      </c>
      <c r="M11" s="13">
        <f>'2011'!$D12</f>
        <v>46.390322401642528</v>
      </c>
      <c r="N11" s="13">
        <f>'2012'!$D12</f>
        <v>47.290686561992793</v>
      </c>
      <c r="O11" s="13">
        <f>'2013'!$D12</f>
        <v>39.728082204513186</v>
      </c>
      <c r="P11" s="13">
        <f>'2014'!$D12</f>
        <v>40.385470465506039</v>
      </c>
      <c r="Q11" s="13">
        <f>'2015'!$D12</f>
        <v>44.018134341874273</v>
      </c>
      <c r="R11" s="13">
        <f>'2016'!$D12</f>
        <v>39.564274730688901</v>
      </c>
      <c r="S11" s="13">
        <f>'2017'!$D12</f>
        <v>43.969479475626599</v>
      </c>
      <c r="T11" s="13">
        <f>'2018'!$D12</f>
        <v>48.010826965911974</v>
      </c>
      <c r="U11" s="13">
        <f>'2019'!$D12</f>
        <v>47.894869004771074</v>
      </c>
      <c r="V11" s="13">
        <f>'2020'!$D12</f>
        <v>45.120167045587237</v>
      </c>
      <c r="W11" s="13">
        <f>'2021'!$D12</f>
        <v>51.248168878588451</v>
      </c>
      <c r="X11" s="13">
        <f>'2022'!$D12</f>
        <v>54.822600987935729</v>
      </c>
      <c r="Y11" s="13">
        <f>'2023'!$D12</f>
        <v>60.446211924116369</v>
      </c>
      <c r="Z11" s="13">
        <f>'2024'!$D12</f>
        <v>66.715425743730776</v>
      </c>
    </row>
    <row r="12" spans="1:26" ht="20.100000000000001" customHeight="1" thickBot="1" x14ac:dyDescent="0.25">
      <c r="B12" s="8" t="s">
        <v>34</v>
      </c>
      <c r="C12" s="13">
        <f>'2001'!$D13</f>
        <v>8.341614928339677</v>
      </c>
      <c r="D12" s="13">
        <f>'2002'!$D13</f>
        <v>24.145138079901322</v>
      </c>
      <c r="E12" s="13">
        <f>'2003'!$D13</f>
        <v>25.400869683380893</v>
      </c>
      <c r="F12" s="13">
        <f>'2004'!$D13</f>
        <v>26.927561210523645</v>
      </c>
      <c r="G12" s="13">
        <f>'2005'!$D13</f>
        <v>28.917478171871302</v>
      </c>
      <c r="H12" s="13">
        <f>'2006'!$D13</f>
        <v>27.546484900273576</v>
      </c>
      <c r="I12" s="13">
        <f>'2007'!$D13</f>
        <v>31.375732913418823</v>
      </c>
      <c r="J12" s="13">
        <f>'2008'!$D13</f>
        <v>34.598801815040289</v>
      </c>
      <c r="K12" s="13">
        <f>'2009'!$D13</f>
        <v>35.166768105181646</v>
      </c>
      <c r="L12" s="13">
        <f>'2010'!$D13</f>
        <v>36.001033552648167</v>
      </c>
      <c r="M12" s="13">
        <f>'2011'!$D13</f>
        <v>35.538973833666951</v>
      </c>
      <c r="N12" s="13">
        <f>'2012'!$D13</f>
        <v>40.402161478436376</v>
      </c>
      <c r="O12" s="13">
        <f>'2013'!$D13</f>
        <v>36.528870594896972</v>
      </c>
      <c r="P12" s="13">
        <f>'2014'!$D13</f>
        <v>37.61663953878459</v>
      </c>
      <c r="Q12" s="13">
        <f>'2015'!$D13</f>
        <v>38.928094720189833</v>
      </c>
      <c r="R12" s="13">
        <f>'2016'!$D13</f>
        <v>34.862985382227905</v>
      </c>
      <c r="S12" s="13">
        <f>'2017'!$D13</f>
        <v>36.938029359348874</v>
      </c>
      <c r="T12" s="13">
        <f>'2018'!$D13</f>
        <v>43.731831616332386</v>
      </c>
      <c r="U12" s="13">
        <f>'2019'!$D13</f>
        <v>46.385300513649568</v>
      </c>
      <c r="V12" s="13">
        <f>'2020'!$D13</f>
        <v>39.336407737916986</v>
      </c>
      <c r="W12" s="13">
        <f>'2021'!$D13</f>
        <v>52.33405070348234</v>
      </c>
      <c r="X12" s="13">
        <f>'2022'!$D13</f>
        <v>55.030919943064241</v>
      </c>
      <c r="Y12" s="13">
        <f>'2023'!$D13</f>
        <v>52.499494510983979</v>
      </c>
      <c r="Z12" s="13">
        <f>'2024'!$D13</f>
        <v>74.625046088704408</v>
      </c>
    </row>
    <row r="13" spans="1:26" ht="20.100000000000001" customHeight="1" thickBot="1" x14ac:dyDescent="0.25">
      <c r="B13" s="8" t="s">
        <v>35</v>
      </c>
      <c r="C13" s="13">
        <f>'2001'!$D14</f>
        <v>25.010020189170014</v>
      </c>
      <c r="D13" s="13">
        <f>'2002'!$D14</f>
        <v>27.307999936683576</v>
      </c>
      <c r="E13" s="13">
        <f>'2003'!$D14</f>
        <v>29.498382433760685</v>
      </c>
      <c r="F13" s="13">
        <f>'2004'!$D14</f>
        <v>30.802012738402681</v>
      </c>
      <c r="G13" s="13">
        <f>'2005'!$D14</f>
        <v>34.512160574382214</v>
      </c>
      <c r="H13" s="13">
        <f>'2006'!$D14</f>
        <v>35.326531067066831</v>
      </c>
      <c r="I13" s="13">
        <f>'2007'!$D14</f>
        <v>36.753555340127384</v>
      </c>
      <c r="J13" s="13">
        <f>'2008'!$D14</f>
        <v>37.330415187688985</v>
      </c>
      <c r="K13" s="13">
        <f>'2009'!$D14</f>
        <v>42.720418248042684</v>
      </c>
      <c r="L13" s="13">
        <f>'2010'!$D14</f>
        <v>44.026740665528649</v>
      </c>
      <c r="M13" s="13">
        <f>'2011'!$D14</f>
        <v>43.311662553502721</v>
      </c>
      <c r="N13" s="13">
        <f>'2012'!$D14</f>
        <v>46.714190242815768</v>
      </c>
      <c r="O13" s="13">
        <f>'2013'!$D14</f>
        <v>43.674900413325652</v>
      </c>
      <c r="P13" s="13">
        <f>'2014'!$D14</f>
        <v>51.536322846303669</v>
      </c>
      <c r="Q13" s="13">
        <f>'2015'!$D14</f>
        <v>54.01201831380223</v>
      </c>
      <c r="R13" s="13">
        <f>'2016'!$D14</f>
        <v>45.038979175298863</v>
      </c>
      <c r="S13" s="13">
        <f>'2017'!$D14</f>
        <v>51.27637783102729</v>
      </c>
      <c r="T13" s="13">
        <f>'2018'!$D14</f>
        <v>61.363839711196952</v>
      </c>
      <c r="U13" s="13">
        <f>'2019'!$D14</f>
        <v>63.039694955025425</v>
      </c>
      <c r="V13" s="13">
        <f>'2020'!$D14</f>
        <v>55.006753148851963</v>
      </c>
      <c r="W13" s="13">
        <f>'2021'!$D14</f>
        <v>61.443458734601577</v>
      </c>
      <c r="X13" s="13">
        <f>'2022'!$D14</f>
        <v>67.563397917359254</v>
      </c>
      <c r="Y13" s="13">
        <f>'2023'!$D14</f>
        <v>63.306363437568336</v>
      </c>
      <c r="Z13" s="13">
        <f>'2024'!$D14</f>
        <v>73.247122438025571</v>
      </c>
    </row>
    <row r="14" spans="1:26" ht="20.100000000000001" customHeight="1" thickBot="1" x14ac:dyDescent="0.25">
      <c r="B14" s="8" t="s">
        <v>36</v>
      </c>
      <c r="C14" s="13">
        <f>'2001'!$D15</f>
        <v>16.413948805564875</v>
      </c>
      <c r="D14" s="13">
        <f>'2002'!$D15</f>
        <v>17.518681345299083</v>
      </c>
      <c r="E14" s="13">
        <f>'2003'!$D15</f>
        <v>20.099105632100557</v>
      </c>
      <c r="F14" s="13">
        <f>'2004'!$D15</f>
        <v>21.805090663905414</v>
      </c>
      <c r="G14" s="13">
        <f>'2005'!$D15</f>
        <v>22.618420422434024</v>
      </c>
      <c r="H14" s="13">
        <f>'2006'!$D15</f>
        <v>25.593202159482299</v>
      </c>
      <c r="I14" s="13">
        <f>'2007'!$D15</f>
        <v>25.118893725020456</v>
      </c>
      <c r="J14" s="13">
        <f>'2008'!$D15</f>
        <v>30.014841544684689</v>
      </c>
      <c r="K14" s="13">
        <f>'2009'!$D15</f>
        <v>33.451770736253494</v>
      </c>
      <c r="L14" s="13">
        <f>'2010'!$D15</f>
        <v>33.846046446688696</v>
      </c>
      <c r="M14" s="13">
        <f>'2011'!$D15</f>
        <v>31.608995738373167</v>
      </c>
      <c r="N14" s="13">
        <f>'2012'!$D15</f>
        <v>32.219075701398417</v>
      </c>
      <c r="O14" s="13">
        <f>'2013'!$D15</f>
        <v>32.43003109729009</v>
      </c>
      <c r="P14" s="13">
        <f>'2014'!$D15</f>
        <v>37.104451695955454</v>
      </c>
      <c r="Q14" s="13">
        <f>'2015'!$D15</f>
        <v>55.673791117174474</v>
      </c>
      <c r="R14" s="13">
        <f>'2016'!$D15</f>
        <v>43.276271582755946</v>
      </c>
      <c r="S14" s="13">
        <f>'2017'!$D15</f>
        <v>40.006222775357806</v>
      </c>
      <c r="T14" s="13">
        <f>'2018'!$D15</f>
        <v>43.306540145616978</v>
      </c>
      <c r="U14" s="13">
        <f>'2019'!$D15</f>
        <v>41.112661760974369</v>
      </c>
      <c r="V14" s="13">
        <f>'2020'!$D15</f>
        <v>34.74477369596103</v>
      </c>
      <c r="W14" s="13">
        <f>'2021'!$D15</f>
        <v>36.642869316567875</v>
      </c>
      <c r="X14" s="13">
        <f>'2022'!$D15</f>
        <v>39.509295560895403</v>
      </c>
      <c r="Y14" s="13">
        <f>'2023'!$D15</f>
        <v>44.80984452066798</v>
      </c>
      <c r="Z14" s="13">
        <f>'2024'!$D15</f>
        <v>49.792193485390953</v>
      </c>
    </row>
    <row r="15" spans="1:26" ht="20.100000000000001" customHeight="1" thickBot="1" x14ac:dyDescent="0.25">
      <c r="B15" s="8" t="s">
        <v>37</v>
      </c>
      <c r="C15" s="13">
        <f>'2001'!$D16</f>
        <v>22.288261515601782</v>
      </c>
      <c r="D15" s="13">
        <f>'2002'!$D16</f>
        <v>18.216436735826967</v>
      </c>
      <c r="E15" s="13">
        <f>'2003'!$D16</f>
        <v>21.538373380060378</v>
      </c>
      <c r="F15" s="13">
        <f>'2004'!$D16</f>
        <v>22.580343909286995</v>
      </c>
      <c r="G15" s="13">
        <f>'2005'!$D16</f>
        <v>24.573252753244081</v>
      </c>
      <c r="H15" s="13">
        <f>'2006'!$D16</f>
        <v>25.545158387703164</v>
      </c>
      <c r="I15" s="13">
        <f>'2007'!$D16</f>
        <v>25.435582695490812</v>
      </c>
      <c r="J15" s="13">
        <f>'2008'!$D16</f>
        <v>28.41899113602998</v>
      </c>
      <c r="K15" s="13">
        <f>'2009'!$D16</f>
        <v>35.992781408206135</v>
      </c>
      <c r="L15" s="13">
        <f>'2010'!$D16</f>
        <v>34.130526181955304</v>
      </c>
      <c r="M15" s="13">
        <f>'2011'!$D16</f>
        <v>31.427208572733782</v>
      </c>
      <c r="N15" s="13">
        <f>'2012'!$D16</f>
        <v>32.655035829830979</v>
      </c>
      <c r="O15" s="13">
        <f>'2013'!$D16</f>
        <v>31.032290707178163</v>
      </c>
      <c r="P15" s="13">
        <f>'2014'!$D16</f>
        <v>33.774816225690344</v>
      </c>
      <c r="Q15" s="13">
        <f>'2015'!$D16</f>
        <v>35.36761172513215</v>
      </c>
      <c r="R15" s="13">
        <f>'2016'!$D16</f>
        <v>33.595327087776433</v>
      </c>
      <c r="S15" s="13">
        <f>'2017'!$D16</f>
        <v>40.586335316024503</v>
      </c>
      <c r="T15" s="13">
        <f>'2018'!$D16</f>
        <v>43.212650951541747</v>
      </c>
      <c r="U15" s="13">
        <f>'2019'!$D16</f>
        <v>42.226441930105601</v>
      </c>
      <c r="V15" s="13">
        <f>'2020'!$D16</f>
        <v>40.014163779110511</v>
      </c>
      <c r="W15" s="13">
        <f>'2021'!$D16</f>
        <v>45.862110657175315</v>
      </c>
      <c r="X15" s="13">
        <f>'2022'!$D16</f>
        <v>50.231569288619745</v>
      </c>
      <c r="Y15" s="13">
        <f>'2023'!$D16</f>
        <v>52.042717577835866</v>
      </c>
      <c r="Z15" s="13">
        <f>'2024'!$D16</f>
        <v>64.7820205420322</v>
      </c>
    </row>
    <row r="16" spans="1:26" ht="20.100000000000001" customHeight="1" thickBot="1" x14ac:dyDescent="0.25">
      <c r="B16" s="8" t="s">
        <v>29</v>
      </c>
      <c r="C16" s="13">
        <f>'2001'!$D17</f>
        <v>13.819288503540182</v>
      </c>
      <c r="D16" s="13">
        <f>'2002'!$D17</f>
        <v>30.858219697961108</v>
      </c>
      <c r="E16" s="13">
        <f>'2003'!$D17</f>
        <v>33.298816396283996</v>
      </c>
      <c r="F16" s="13">
        <f>'2004'!$D17</f>
        <v>35.254883277751311</v>
      </c>
      <c r="G16" s="13">
        <f>'2005'!$D17</f>
        <v>34.860054255231496</v>
      </c>
      <c r="H16" s="13">
        <f>'2006'!$D17</f>
        <v>37.325360467183849</v>
      </c>
      <c r="I16" s="13">
        <f>'2007'!$D17</f>
        <v>36.015136079173338</v>
      </c>
      <c r="J16" s="13">
        <f>'2008'!$D17</f>
        <v>39.719661013157555</v>
      </c>
      <c r="K16" s="13">
        <f>'2009'!$D17</f>
        <v>47.470116648682797</v>
      </c>
      <c r="L16" s="13">
        <f>'2010'!$D17</f>
        <v>48.655168080256843</v>
      </c>
      <c r="M16" s="13">
        <f>'2011'!$D17</f>
        <v>45.386186859566948</v>
      </c>
      <c r="N16" s="13">
        <f>'2012'!$D17</f>
        <v>46.70196410880807</v>
      </c>
      <c r="O16" s="13">
        <f>'2013'!$D17</f>
        <v>42.075284660790842</v>
      </c>
      <c r="P16" s="13">
        <f>'2014'!$D17</f>
        <v>45.364414260106102</v>
      </c>
      <c r="Q16" s="13">
        <f>'2015'!$D17</f>
        <v>47.748304856860109</v>
      </c>
      <c r="R16" s="13">
        <f>'2016'!$D17</f>
        <v>43.454778634778989</v>
      </c>
      <c r="S16" s="13">
        <f>'2017'!$D17</f>
        <v>46.705238983189055</v>
      </c>
      <c r="T16" s="13">
        <f>'2018'!$D17</f>
        <v>52.687198602543347</v>
      </c>
      <c r="U16" s="13">
        <f>'2019'!$D17</f>
        <v>57.40782628364623</v>
      </c>
      <c r="V16" s="13">
        <f>'2020'!$D17</f>
        <v>51.00794422398495</v>
      </c>
      <c r="W16" s="13">
        <f>'2021'!$D17</f>
        <v>56.909245290739705</v>
      </c>
      <c r="X16" s="13">
        <f>'2022'!$D17</f>
        <v>61.95762748595812</v>
      </c>
      <c r="Y16" s="13">
        <f>'2023'!$D17</f>
        <v>63.647919755749626</v>
      </c>
      <c r="Z16" s="13">
        <f>'2024'!$D17</f>
        <v>69.715333257294375</v>
      </c>
    </row>
    <row r="17" spans="2:26" ht="20.100000000000001" customHeight="1" thickBot="1" x14ac:dyDescent="0.25">
      <c r="B17" s="8" t="s">
        <v>38</v>
      </c>
      <c r="C17" s="13">
        <f>'2001'!$D18</f>
        <v>15.204160341139314</v>
      </c>
      <c r="D17" s="13">
        <f>'2002'!$D18</f>
        <v>24.887706510056731</v>
      </c>
      <c r="E17" s="13">
        <f>'2003'!$D18</f>
        <v>27.394844622621008</v>
      </c>
      <c r="F17" s="13">
        <f>'2004'!$D18</f>
        <v>28.933827157116664</v>
      </c>
      <c r="G17" s="13">
        <f>'2005'!$D18</f>
        <v>30.41757217364151</v>
      </c>
      <c r="H17" s="13">
        <f>'2006'!$D18</f>
        <v>31.083149822465952</v>
      </c>
      <c r="I17" s="13">
        <f>'2007'!$D18</f>
        <v>33.053271506323568</v>
      </c>
      <c r="J17" s="13">
        <f>'2008'!$D18</f>
        <v>39.18048122690022</v>
      </c>
      <c r="K17" s="13">
        <f>'2009'!$D18</f>
        <v>44.11841612555542</v>
      </c>
      <c r="L17" s="13">
        <f>'2010'!$D18</f>
        <v>45.153758373710595</v>
      </c>
      <c r="M17" s="13">
        <f>'2011'!$D18</f>
        <v>40.494662873643612</v>
      </c>
      <c r="N17" s="13">
        <f>'2012'!$D18</f>
        <v>43.002854801379669</v>
      </c>
      <c r="O17" s="13">
        <f>'2013'!$D18</f>
        <v>38.872209964942677</v>
      </c>
      <c r="P17" s="13">
        <f>'2014'!$D18</f>
        <v>41.943892085570326</v>
      </c>
      <c r="Q17" s="13">
        <f>'2015'!$D18</f>
        <v>38.030768718312828</v>
      </c>
      <c r="R17" s="13">
        <f>'2016'!$D18</f>
        <v>38.796935778359931</v>
      </c>
      <c r="S17" s="13">
        <f>'2017'!$D18</f>
        <v>44.239663402520463</v>
      </c>
      <c r="T17" s="13">
        <f>'2018'!$D18</f>
        <v>47.54561580218742</v>
      </c>
      <c r="U17" s="13">
        <f>'2019'!$D18</f>
        <v>52.106431916652589</v>
      </c>
      <c r="V17" s="13">
        <f>'2020'!$D18</f>
        <v>44.133947092681304</v>
      </c>
      <c r="W17" s="13">
        <f>'2021'!$D18</f>
        <v>54.746943425148693</v>
      </c>
      <c r="X17" s="13">
        <f>'2022'!$D18</f>
        <v>62.25558107519447</v>
      </c>
      <c r="Y17" s="13">
        <f>'2023'!$D18</f>
        <v>67.945801499856145</v>
      </c>
      <c r="Z17" s="13">
        <f>'2024'!$D18</f>
        <v>63.474107851924231</v>
      </c>
    </row>
    <row r="18" spans="2:26" ht="20.100000000000001" customHeight="1" thickBot="1" x14ac:dyDescent="0.25">
      <c r="B18" s="8" t="s">
        <v>39</v>
      </c>
      <c r="C18" s="13">
        <f>'2001'!$D19</f>
        <v>12.20448942978026</v>
      </c>
      <c r="D18" s="13">
        <f>'2002'!$D19</f>
        <v>22.51985982545234</v>
      </c>
      <c r="E18" s="13">
        <f>'2003'!$D19</f>
        <v>23.226001122259198</v>
      </c>
      <c r="F18" s="13">
        <f>'2004'!$D19</f>
        <v>24.867128447355853</v>
      </c>
      <c r="G18" s="13">
        <f>'2005'!$D19</f>
        <v>27.567790695320554</v>
      </c>
      <c r="H18" s="13">
        <f>'2006'!$D19</f>
        <v>25.874162070354068</v>
      </c>
      <c r="I18" s="13">
        <f>'2007'!$D19</f>
        <v>29.25296353695321</v>
      </c>
      <c r="J18" s="13">
        <f>'2008'!$D19</f>
        <v>30.147738047366545</v>
      </c>
      <c r="K18" s="13">
        <f>'2009'!$D19</f>
        <v>33.224078607878489</v>
      </c>
      <c r="L18" s="13">
        <f>'2010'!$D19</f>
        <v>33.102371104354248</v>
      </c>
      <c r="M18" s="13">
        <f>'2011'!$D19</f>
        <v>33.165710884153619</v>
      </c>
      <c r="N18" s="13">
        <f>'2012'!$D19</f>
        <v>33.714334548474284</v>
      </c>
      <c r="O18" s="13">
        <f>'2013'!$D19</f>
        <v>31.811228703087995</v>
      </c>
      <c r="P18" s="13">
        <f>'2014'!$D19</f>
        <v>34.051419170851766</v>
      </c>
      <c r="Q18" s="13">
        <f>'2015'!$D19</f>
        <v>34.734390981697892</v>
      </c>
      <c r="R18" s="13">
        <f>'2016'!$D19</f>
        <v>34.063974847853217</v>
      </c>
      <c r="S18" s="13">
        <f>'2017'!$D19</f>
        <v>39.361596513809083</v>
      </c>
      <c r="T18" s="13">
        <f>'2018'!$D19</f>
        <v>43.030441151398541</v>
      </c>
      <c r="U18" s="13">
        <f>'2019'!$D19</f>
        <v>44.077522164124261</v>
      </c>
      <c r="V18" s="13">
        <f>'2020'!$D19</f>
        <v>38.746191058982632</v>
      </c>
      <c r="W18" s="13">
        <f>'2021'!$D19</f>
        <v>45.667891615424999</v>
      </c>
      <c r="X18" s="13">
        <f>'2022'!$D19</f>
        <v>46.997243645070583</v>
      </c>
      <c r="Y18" s="13">
        <f>'2023'!$D19</f>
        <v>45.002870069939526</v>
      </c>
      <c r="Z18" s="13">
        <f>'2024'!$D19</f>
        <v>55.413160007699766</v>
      </c>
    </row>
    <row r="19" spans="2:26" ht="20.100000000000001" customHeight="1" thickBot="1" x14ac:dyDescent="0.25">
      <c r="B19" s="8" t="s">
        <v>40</v>
      </c>
      <c r="C19" s="13">
        <f>'2001'!$D20</f>
        <v>35.865183957005236</v>
      </c>
      <c r="D19" s="13">
        <f>'2002'!$D20</f>
        <v>25.785106159791109</v>
      </c>
      <c r="E19" s="13">
        <f>'2003'!$D20</f>
        <v>28.439914978674288</v>
      </c>
      <c r="F19" s="13">
        <f>'2004'!$D20</f>
        <v>28.754029463832318</v>
      </c>
      <c r="G19" s="13">
        <f>'2005'!$D20</f>
        <v>28.937374834150919</v>
      </c>
      <c r="H19" s="13">
        <f>'2006'!$D20</f>
        <v>30.977756036430193</v>
      </c>
      <c r="I19" s="13">
        <f>'2007'!$D20</f>
        <v>32.22650913184615</v>
      </c>
      <c r="J19" s="13">
        <f>'2008'!$D20</f>
        <v>33.984349911152023</v>
      </c>
      <c r="K19" s="13">
        <f>'2009'!$D20</f>
        <v>42.92488876699781</v>
      </c>
      <c r="L19" s="13">
        <f>'2010'!$D20</f>
        <v>40.402746874549791</v>
      </c>
      <c r="M19" s="13">
        <f>'2011'!$D20</f>
        <v>38.812001373593468</v>
      </c>
      <c r="N19" s="13">
        <f>'2012'!$D20</f>
        <v>40.461903618956185</v>
      </c>
      <c r="O19" s="13">
        <f>'2013'!$D20</f>
        <v>41.061500668017068</v>
      </c>
      <c r="P19" s="13">
        <f>'2014'!$D20</f>
        <v>46.81384573453257</v>
      </c>
      <c r="Q19" s="13">
        <f>'2015'!$D20</f>
        <v>47.211279058906271</v>
      </c>
      <c r="R19" s="13">
        <f>'2016'!$D20</f>
        <v>40.742946578207459</v>
      </c>
      <c r="S19" s="13">
        <f>'2017'!$D20</f>
        <v>44.180014574044236</v>
      </c>
      <c r="T19" s="13">
        <f>'2018'!$D20</f>
        <v>48.808356904808576</v>
      </c>
      <c r="U19" s="13">
        <f>'2019'!$D20</f>
        <v>49.19066108617821</v>
      </c>
      <c r="V19" s="13">
        <f>'2020'!$D20</f>
        <v>42.460506081364464</v>
      </c>
      <c r="W19" s="13">
        <f>'2021'!$D20</f>
        <v>51.065144429933575</v>
      </c>
      <c r="X19" s="13">
        <f>'2022'!$D20</f>
        <v>50.03591094086665</v>
      </c>
      <c r="Y19" s="13">
        <f>'2023'!$D20</f>
        <v>54.733189691356301</v>
      </c>
      <c r="Z19" s="13">
        <f>'2024'!$D20</f>
        <v>67.571424573970958</v>
      </c>
    </row>
    <row r="20" spans="2:26" ht="20.100000000000001" customHeight="1" thickBot="1" x14ac:dyDescent="0.25">
      <c r="B20" s="8" t="s">
        <v>41</v>
      </c>
      <c r="C20" s="13">
        <f>'2001'!$D21</f>
        <v>16.029134993767265</v>
      </c>
      <c r="D20" s="13">
        <f>'2002'!$D21</f>
        <v>17.782187099321863</v>
      </c>
      <c r="E20" s="13">
        <f>'2003'!$D21</f>
        <v>20.60073716653439</v>
      </c>
      <c r="F20" s="13">
        <f>'2004'!$D21</f>
        <v>20.472058144339918</v>
      </c>
      <c r="G20" s="13">
        <f>'2005'!$D21</f>
        <v>21.113481021862427</v>
      </c>
      <c r="H20" s="13">
        <f>'2006'!$D21</f>
        <v>22.940234778965316</v>
      </c>
      <c r="I20" s="13">
        <f>'2007'!$D21</f>
        <v>23.939873302375762</v>
      </c>
      <c r="J20" s="13">
        <f>'2008'!$D21</f>
        <v>25.028000135758234</v>
      </c>
      <c r="K20" s="13">
        <f>'2009'!$D21</f>
        <v>30.207937954660288</v>
      </c>
      <c r="L20" s="13">
        <f>'2010'!$D21</f>
        <v>28.560552949651033</v>
      </c>
      <c r="M20" s="13">
        <f>'2011'!$D21</f>
        <v>26.573850753166475</v>
      </c>
      <c r="N20" s="13">
        <f>'2012'!$D21</f>
        <v>30.16462885369091</v>
      </c>
      <c r="O20" s="13">
        <f>'2013'!$D21</f>
        <v>30.306501736640058</v>
      </c>
      <c r="P20" s="13">
        <f>'2014'!$D21</f>
        <v>33.520673936819641</v>
      </c>
      <c r="Q20" s="13">
        <f>'2015'!$D21</f>
        <v>37.098755252087912</v>
      </c>
      <c r="R20" s="13">
        <f>'2016'!$D21</f>
        <v>37.09016139620725</v>
      </c>
      <c r="S20" s="13">
        <f>'2017'!$D21</f>
        <v>40.121389074983249</v>
      </c>
      <c r="T20" s="13">
        <f>'2018'!$D21</f>
        <v>43.698784575534631</v>
      </c>
      <c r="U20" s="13">
        <f>'2019'!$D21</f>
        <v>38.924168656174913</v>
      </c>
      <c r="V20" s="13">
        <f>'2020'!$D21</f>
        <v>31.162434605078474</v>
      </c>
      <c r="W20" s="13">
        <f>'2021'!$D21</f>
        <v>43.308056823374187</v>
      </c>
      <c r="X20" s="13">
        <f>'2022'!$D21</f>
        <v>43.991181134848702</v>
      </c>
      <c r="Y20" s="13">
        <f>'2023'!$D21</f>
        <v>46.968889163621007</v>
      </c>
      <c r="Z20" s="13">
        <f>'2024'!$D21</f>
        <v>55.445233440736416</v>
      </c>
    </row>
    <row r="21" spans="2:26" ht="20.100000000000001" customHeight="1" thickBot="1" x14ac:dyDescent="0.25">
      <c r="B21" s="8" t="s">
        <v>42</v>
      </c>
      <c r="C21" s="13">
        <f>'2001'!$D22</f>
        <v>19.445863599641491</v>
      </c>
      <c r="D21" s="13">
        <f>'2002'!$D22</f>
        <v>22.211742182849999</v>
      </c>
      <c r="E21" s="13">
        <f>'2003'!$D22</f>
        <v>25.832292138953591</v>
      </c>
      <c r="F21" s="13">
        <f>'2004'!$D22</f>
        <v>26.012260665387579</v>
      </c>
      <c r="G21" s="13">
        <f>'2005'!$D22</f>
        <v>27.361564069622982</v>
      </c>
      <c r="H21" s="13">
        <f>'2006'!$D22</f>
        <v>28.752275844972875</v>
      </c>
      <c r="I21" s="13">
        <f>'2007'!$D22</f>
        <v>29.814228433841915</v>
      </c>
      <c r="J21" s="13">
        <f>'2008'!$D22</f>
        <v>36.117322303675557</v>
      </c>
      <c r="K21" s="13">
        <f>'2009'!$D22</f>
        <v>40.230977885476442</v>
      </c>
      <c r="L21" s="13">
        <f>'2010'!$D22</f>
        <v>40.009250132808944</v>
      </c>
      <c r="M21" s="13">
        <f>'2011'!$D22</f>
        <v>38.465033505720463</v>
      </c>
      <c r="N21" s="13">
        <f>'2012'!$D22</f>
        <v>39.212505340661949</v>
      </c>
      <c r="O21" s="13">
        <f>'2013'!$D22</f>
        <v>35.200065886578194</v>
      </c>
      <c r="P21" s="13">
        <f>'2014'!$D22</f>
        <v>39.599250105831835</v>
      </c>
      <c r="Q21" s="13">
        <f>'2015'!$D22</f>
        <v>44.626069513111517</v>
      </c>
      <c r="R21" s="13">
        <f>'2016'!$D22</f>
        <v>39.755171632299344</v>
      </c>
      <c r="S21" s="13">
        <f>'2017'!$D22</f>
        <v>45.85476446929448</v>
      </c>
      <c r="T21" s="13">
        <f>'2018'!$D22</f>
        <v>50.801072725423303</v>
      </c>
      <c r="U21" s="13">
        <f>'2019'!$D22</f>
        <v>53.623942168519257</v>
      </c>
      <c r="V21" s="13">
        <f>'2020'!$D22</f>
        <v>47.735258016364305</v>
      </c>
      <c r="W21" s="13">
        <f>'2021'!$D22</f>
        <v>55.452823525634855</v>
      </c>
      <c r="X21" s="13">
        <f>'2022'!$D22</f>
        <v>58.238776497235683</v>
      </c>
      <c r="Y21" s="13">
        <f>'2023'!$D22</f>
        <v>61.597015139465093</v>
      </c>
      <c r="Z21" s="13">
        <f>'2024'!$D22</f>
        <v>70.1740265494483</v>
      </c>
    </row>
    <row r="22" spans="2:26" ht="20.100000000000001" customHeight="1" thickBot="1" x14ac:dyDescent="0.25">
      <c r="B22" s="8" t="s">
        <v>5</v>
      </c>
      <c r="C22" s="13">
        <f>'2001'!$D23</f>
        <v>26.774254751621076</v>
      </c>
      <c r="D22" s="13">
        <f>'2002'!$D23</f>
        <v>30.012447558895392</v>
      </c>
      <c r="E22" s="13">
        <f>'2003'!$D23</f>
        <v>31.948916662118645</v>
      </c>
      <c r="F22" s="13">
        <f>'2004'!$D23</f>
        <v>33.083145872988403</v>
      </c>
      <c r="G22" s="13">
        <f>'2005'!$D23</f>
        <v>34.669550016094355</v>
      </c>
      <c r="H22" s="13">
        <f>'2006'!$D23</f>
        <v>36.39205690637592</v>
      </c>
      <c r="I22" s="13">
        <f>'2007'!$D23</f>
        <v>38.252587182101308</v>
      </c>
      <c r="J22" s="13">
        <f>'2008'!$D23</f>
        <v>42.64452758624244</v>
      </c>
      <c r="K22" s="13">
        <f>'2009'!$D23</f>
        <v>48.927847123813081</v>
      </c>
      <c r="L22" s="13">
        <f>'2010'!$D23</f>
        <v>49.636133389615871</v>
      </c>
      <c r="M22" s="13">
        <f>'2011'!$D23</f>
        <v>46.383452954793377</v>
      </c>
      <c r="N22" s="13">
        <f>'2012'!$D23</f>
        <v>52.308536846164337</v>
      </c>
      <c r="O22" s="13">
        <f>'2013'!$D23</f>
        <v>50.947138647852299</v>
      </c>
      <c r="P22" s="13">
        <f>'2014'!$D23</f>
        <v>51.196284417384682</v>
      </c>
      <c r="Q22" s="13">
        <f>'2015'!$D23</f>
        <v>57.61655835223069</v>
      </c>
      <c r="R22" s="13">
        <f>'2016'!$D23</f>
        <v>48.934569550983674</v>
      </c>
      <c r="S22" s="13">
        <f>'2017'!$D23</f>
        <v>54.742846310928066</v>
      </c>
      <c r="T22" s="13">
        <f>'2018'!$D23</f>
        <v>58.046047336482665</v>
      </c>
      <c r="U22" s="13">
        <f>'2019'!$D23</f>
        <v>61.597582424390531</v>
      </c>
      <c r="V22" s="13">
        <f>'2020'!$D23</f>
        <v>58.467503280980601</v>
      </c>
      <c r="W22" s="13">
        <f>'2021'!$D23</f>
        <v>61.768293621804361</v>
      </c>
      <c r="X22" s="13">
        <f>'2022'!$D23</f>
        <v>63.530701979152781</v>
      </c>
      <c r="Y22" s="13">
        <f>'2023'!$D23</f>
        <v>56.094033348799343</v>
      </c>
      <c r="Z22" s="13">
        <f>'2024'!$D23</f>
        <v>71.451272716766354</v>
      </c>
    </row>
    <row r="23" spans="2:26" ht="20.100000000000001" customHeight="1" thickBot="1" x14ac:dyDescent="0.25">
      <c r="B23" s="8" t="s">
        <v>43</v>
      </c>
      <c r="C23" s="13">
        <f>'2001'!$D24</f>
        <v>19.926912668264723</v>
      </c>
      <c r="D23" s="13">
        <f>'2002'!$D24</f>
        <v>22.550210778533909</v>
      </c>
      <c r="E23" s="13">
        <f>'2003'!$D24</f>
        <v>25.609805514444108</v>
      </c>
      <c r="F23" s="13">
        <f>'2004'!$D24</f>
        <v>26.288293242564169</v>
      </c>
      <c r="G23" s="13">
        <f>'2005'!$D24</f>
        <v>29.328416434806929</v>
      </c>
      <c r="H23" s="13">
        <f>'2006'!$D24</f>
        <v>28.603278899387419</v>
      </c>
      <c r="I23" s="13">
        <f>'2007'!$D24</f>
        <v>31.366761907752206</v>
      </c>
      <c r="J23" s="13">
        <f>'2008'!$D24</f>
        <v>40.04269517494096</v>
      </c>
      <c r="K23" s="13">
        <f>'2009'!$D24</f>
        <v>51.284988734868449</v>
      </c>
      <c r="L23" s="13">
        <f>'2010'!$D24</f>
        <v>48.732859596805419</v>
      </c>
      <c r="M23" s="13">
        <f>'2011'!$D24</f>
        <v>40.758243649312313</v>
      </c>
      <c r="N23" s="13">
        <f>'2012'!$D24</f>
        <v>40.015614558590983</v>
      </c>
      <c r="O23" s="13">
        <f>'2013'!$D24</f>
        <v>38.786835278104171</v>
      </c>
      <c r="P23" s="13">
        <f>'2014'!$D24</f>
        <v>41.41390415109241</v>
      </c>
      <c r="Q23" s="13">
        <f>'2015'!$D24</f>
        <v>51.835137302580854</v>
      </c>
      <c r="R23" s="13">
        <f>'2016'!$D24</f>
        <v>42.550216229747342</v>
      </c>
      <c r="S23" s="13">
        <f>'2017'!$D24</f>
        <v>40.007298382191948</v>
      </c>
      <c r="T23" s="13">
        <f>'2018'!$D24</f>
        <v>44.583271219522338</v>
      </c>
      <c r="U23" s="13">
        <f>'2019'!$D24</f>
        <v>48.10142733489436</v>
      </c>
      <c r="V23" s="13">
        <f>'2020'!$D24</f>
        <v>47.061937533086287</v>
      </c>
      <c r="W23" s="13">
        <f>'2021'!$D24</f>
        <v>53.328086886608617</v>
      </c>
      <c r="X23" s="13">
        <f>'2022'!$D24</f>
        <v>57.399393175938343</v>
      </c>
      <c r="Y23" s="13">
        <f>'2023'!$D24</f>
        <v>62.691404866194553</v>
      </c>
      <c r="Z23" s="13">
        <f>'2024'!$D24</f>
        <v>71.852352148535132</v>
      </c>
    </row>
    <row r="24" spans="2:26" ht="20.100000000000001" customHeight="1" thickBot="1" x14ac:dyDescent="0.25">
      <c r="B24" s="8" t="s">
        <v>44</v>
      </c>
      <c r="C24" s="13">
        <f>'2001'!$D25</f>
        <v>16.659666806663868</v>
      </c>
      <c r="D24" s="13">
        <f>'2002'!$D25</f>
        <v>17.588956472546034</v>
      </c>
      <c r="E24" s="13">
        <f>'2003'!$D25</f>
        <v>18.682715770910658</v>
      </c>
      <c r="F24" s="13">
        <f>'2004'!$D25</f>
        <v>20.577626117334869</v>
      </c>
      <c r="G24" s="13">
        <f>'2005'!$D25</f>
        <v>22.319321681398232</v>
      </c>
      <c r="H24" s="13">
        <f>'2006'!$D25</f>
        <v>23.189652451150604</v>
      </c>
      <c r="I24" s="13">
        <f>'2007'!$D25</f>
        <v>24.468656517460527</v>
      </c>
      <c r="J24" s="13">
        <f>'2008'!$D25</f>
        <v>29.438510710395278</v>
      </c>
      <c r="K24" s="13">
        <f>'2009'!$D25</f>
        <v>35.042568081430304</v>
      </c>
      <c r="L24" s="13">
        <f>'2010'!$D25</f>
        <v>33.215412888396131</v>
      </c>
      <c r="M24" s="13">
        <f>'2011'!$D25</f>
        <v>31.093506860942142</v>
      </c>
      <c r="N24" s="13">
        <f>'2012'!$D25</f>
        <v>33.638849599245638</v>
      </c>
      <c r="O24" s="13">
        <f>'2013'!$D25</f>
        <v>31.716581390653037</v>
      </c>
      <c r="P24" s="13">
        <f>'2014'!$D25</f>
        <v>34.687353857582465</v>
      </c>
      <c r="Q24" s="13">
        <f>'2015'!$D25</f>
        <v>40.781525871449617</v>
      </c>
      <c r="R24" s="13">
        <f>'2016'!$D25</f>
        <v>34.755212196777201</v>
      </c>
      <c r="S24" s="13">
        <f>'2017'!$D25</f>
        <v>36.844032170130802</v>
      </c>
      <c r="T24" s="13">
        <f>'2018'!$D25</f>
        <v>41.039871769184536</v>
      </c>
      <c r="U24" s="13">
        <f>'2019'!$D25</f>
        <v>45.856773727663125</v>
      </c>
      <c r="V24" s="13">
        <f>'2020'!$D25</f>
        <v>38.794453029522572</v>
      </c>
      <c r="W24" s="13">
        <f>'2021'!$D25</f>
        <v>45.019092918871841</v>
      </c>
      <c r="X24" s="13">
        <f>'2022'!$D25</f>
        <v>48.477402476742334</v>
      </c>
      <c r="Y24" s="13">
        <f>'2023'!$D25</f>
        <v>54.237722263669198</v>
      </c>
      <c r="Z24" s="13">
        <f>'2024'!$D25</f>
        <v>59.384827423581143</v>
      </c>
    </row>
    <row r="25" spans="2:26" ht="20.100000000000001" customHeight="1" thickBot="1" x14ac:dyDescent="0.25">
      <c r="B25" s="8" t="s">
        <v>45</v>
      </c>
      <c r="C25" s="13">
        <f>'2001'!$D26</f>
        <v>12.005847003410752</v>
      </c>
      <c r="D25" s="13">
        <f>'2002'!$D26</f>
        <v>19.145903873660895</v>
      </c>
      <c r="E25" s="13">
        <f>'2003'!$D26</f>
        <v>20.854597754477126</v>
      </c>
      <c r="F25" s="13">
        <f>'2004'!$D26</f>
        <v>22.078038647466887</v>
      </c>
      <c r="G25" s="13">
        <f>'2005'!$D26</f>
        <v>24.016543086478933</v>
      </c>
      <c r="H25" s="13">
        <f>'2006'!$D26</f>
        <v>26.74152941758522</v>
      </c>
      <c r="I25" s="13">
        <f>'2007'!$D26</f>
        <v>27.893842576579623</v>
      </c>
      <c r="J25" s="13">
        <f>'2008'!$D26</f>
        <v>32.497853088673068</v>
      </c>
      <c r="K25" s="13">
        <f>'2009'!$D26</f>
        <v>37.603327371461127</v>
      </c>
      <c r="L25" s="13">
        <f>'2010'!$D26</f>
        <v>36.976405649925226</v>
      </c>
      <c r="M25" s="13">
        <f>'2011'!$D26</f>
        <v>36.018797379683988</v>
      </c>
      <c r="N25" s="13">
        <f>'2012'!$D26</f>
        <v>38.71731191376486</v>
      </c>
      <c r="O25" s="13">
        <f>'2013'!$D26</f>
        <v>33.897375695083134</v>
      </c>
      <c r="P25" s="13">
        <f>'2014'!$D26</f>
        <v>37.379190945231556</v>
      </c>
      <c r="Q25" s="13">
        <f>'2015'!$D26</f>
        <v>37.967046710012809</v>
      </c>
      <c r="R25" s="13">
        <f>'2016'!$D26</f>
        <v>34.107704551483685</v>
      </c>
      <c r="S25" s="13">
        <f>'2017'!$D26</f>
        <v>36.404857025775833</v>
      </c>
      <c r="T25" s="13">
        <f>'2018'!$D26</f>
        <v>42.092863328409152</v>
      </c>
      <c r="U25" s="13">
        <f>'2019'!$D26</f>
        <v>42.805745747970256</v>
      </c>
      <c r="V25" s="13">
        <f>'2020'!$D26</f>
        <v>38.120112457466945</v>
      </c>
      <c r="W25" s="13">
        <f>'2021'!$D26</f>
        <v>43.37342573079691</v>
      </c>
      <c r="X25" s="13">
        <f>'2022'!$D26</f>
        <v>47.677302761034817</v>
      </c>
      <c r="Y25" s="13">
        <f>'2023'!$D26</f>
        <v>45.870849365550029</v>
      </c>
      <c r="Z25" s="13">
        <f>'2024'!$D26</f>
        <v>52.292768276727024</v>
      </c>
    </row>
    <row r="26" spans="2:26" ht="20.100000000000001" customHeight="1" thickBot="1" x14ac:dyDescent="0.25">
      <c r="B26" s="8" t="s">
        <v>46</v>
      </c>
      <c r="C26" s="13">
        <f>'2001'!$D27</f>
        <v>15.038781518444914</v>
      </c>
      <c r="D26" s="13">
        <f>'2002'!$D27</f>
        <v>22.708263257204429</v>
      </c>
      <c r="E26" s="13">
        <f>'2003'!$D27</f>
        <v>24.294842855281964</v>
      </c>
      <c r="F26" s="13">
        <f>'2004'!$D27</f>
        <v>25.592503281776153</v>
      </c>
      <c r="G26" s="13">
        <f>'2005'!$D27</f>
        <v>28.815832332629515</v>
      </c>
      <c r="H26" s="13">
        <f>'2006'!$D27</f>
        <v>29.832412426791695</v>
      </c>
      <c r="I26" s="13">
        <f>'2007'!$D27</f>
        <v>32.128581416535425</v>
      </c>
      <c r="J26" s="13">
        <f>'2008'!$D27</f>
        <v>34.752234398277267</v>
      </c>
      <c r="K26" s="13">
        <f>'2009'!$D27</f>
        <v>40.328663416814493</v>
      </c>
      <c r="L26" s="13">
        <f>'2010'!$D27</f>
        <v>39.879350137554098</v>
      </c>
      <c r="M26" s="13">
        <f>'2011'!$D27</f>
        <v>38.440482458740291</v>
      </c>
      <c r="N26" s="13">
        <f>'2012'!$D27</f>
        <v>42.046103237052534</v>
      </c>
      <c r="O26" s="13">
        <f>'2013'!$D27</f>
        <v>39.866943253195288</v>
      </c>
      <c r="P26" s="13">
        <f>'2014'!$D27</f>
        <v>43.697775737484939</v>
      </c>
      <c r="Q26" s="13">
        <f>'2015'!$D27</f>
        <v>46.392996426530971</v>
      </c>
      <c r="R26" s="13">
        <f>'2016'!$D27</f>
        <v>40.404382262542093</v>
      </c>
      <c r="S26" s="13">
        <f>'2017'!$D27</f>
        <v>43.265428539294156</v>
      </c>
      <c r="T26" s="13">
        <f>'2018'!$D27</f>
        <v>44.49185286831387</v>
      </c>
      <c r="U26" s="13">
        <f>'2019'!$D27</f>
        <v>48.878345403163287</v>
      </c>
      <c r="V26" s="13">
        <f>'2020'!$D27</f>
        <v>46.469337635884706</v>
      </c>
      <c r="W26" s="13">
        <f>'2021'!$D27</f>
        <v>51.503659383609467</v>
      </c>
      <c r="X26" s="13">
        <f>'2022'!$D27</f>
        <v>54.258474954877677</v>
      </c>
      <c r="Y26" s="13">
        <f>'2023'!$D27</f>
        <v>58.572770855355181</v>
      </c>
      <c r="Z26" s="13">
        <f>'2024'!$D27</f>
        <v>64.839431827483978</v>
      </c>
    </row>
    <row r="27" spans="2:26" ht="20.100000000000001" customHeight="1" thickBot="1" x14ac:dyDescent="0.25">
      <c r="B27" s="8" t="s">
        <v>47</v>
      </c>
      <c r="C27" s="13">
        <f>'2001'!$D28</f>
        <v>13.745124698550063</v>
      </c>
      <c r="D27" s="13">
        <f>'2002'!$D28</f>
        <v>14.889838999275844</v>
      </c>
      <c r="E27" s="13">
        <f>'2003'!$D28</f>
        <v>16.085170113606136</v>
      </c>
      <c r="F27" s="13">
        <f>'2004'!$D28</f>
        <v>16.773733047822983</v>
      </c>
      <c r="G27" s="13">
        <f>'2005'!$D28</f>
        <v>18.372488868800907</v>
      </c>
      <c r="H27" s="13">
        <f>'2006'!$D28</f>
        <v>19.29861563830195</v>
      </c>
      <c r="I27" s="13">
        <f>'2007'!$D28</f>
        <v>21.6581904198699</v>
      </c>
      <c r="J27" s="13">
        <f>'2008'!$D28</f>
        <v>23.486347631390693</v>
      </c>
      <c r="K27" s="13">
        <f>'2009'!$D28</f>
        <v>29.913094684927977</v>
      </c>
      <c r="L27" s="13">
        <f>'2010'!$D28</f>
        <v>27.205166363519446</v>
      </c>
      <c r="M27" s="13">
        <f>'2011'!$D28</f>
        <v>25.769150033312343</v>
      </c>
      <c r="N27" s="13">
        <f>'2012'!$D28</f>
        <v>29.72903557210736</v>
      </c>
      <c r="O27" s="13">
        <f>'2013'!$D28</f>
        <v>26.743873260374048</v>
      </c>
      <c r="P27" s="13">
        <f>'2014'!$D28</f>
        <v>30.441216877401192</v>
      </c>
      <c r="Q27" s="13">
        <f>'2015'!$D28</f>
        <v>35.728827860930828</v>
      </c>
      <c r="R27" s="13">
        <f>'2016'!$D28</f>
        <v>30.780172177986881</v>
      </c>
      <c r="S27" s="13">
        <f>'2017'!$D28</f>
        <v>33.922442858724423</v>
      </c>
      <c r="T27" s="13">
        <f>'2018'!$D28</f>
        <v>39.067649653689749</v>
      </c>
      <c r="U27" s="13">
        <f>'2019'!$D28</f>
        <v>35.664624176764512</v>
      </c>
      <c r="V27" s="13">
        <f>'2020'!$D28</f>
        <v>31.691810399767512</v>
      </c>
      <c r="W27" s="13">
        <f>'2021'!$D28</f>
        <v>36.528979725444465</v>
      </c>
      <c r="X27" s="13">
        <f>'2022'!$D28</f>
        <v>39.377097046845783</v>
      </c>
      <c r="Y27" s="13">
        <f>'2023'!$D28</f>
        <v>43.399383176439756</v>
      </c>
      <c r="Z27" s="13">
        <f>'2024'!$D28</f>
        <v>52.07220464028704</v>
      </c>
    </row>
    <row r="28" spans="2:26" ht="20.100000000000001" customHeight="1" thickBot="1" x14ac:dyDescent="0.25">
      <c r="B28" s="8" t="s">
        <v>48</v>
      </c>
      <c r="C28" s="13">
        <f>'2001'!$D29</f>
        <v>10.675387350401209</v>
      </c>
      <c r="D28" s="13">
        <f>'2002'!$D29</f>
        <v>35.700548970243716</v>
      </c>
      <c r="E28" s="13">
        <f>'2003'!$D29</f>
        <v>37.006447912129936</v>
      </c>
      <c r="F28" s="13">
        <f>'2004'!$D29</f>
        <v>37.159241846050051</v>
      </c>
      <c r="G28" s="13">
        <f>'2005'!$D29</f>
        <v>39.665661397670547</v>
      </c>
      <c r="H28" s="13">
        <f>'2006'!$D29</f>
        <v>38.631990053088032</v>
      </c>
      <c r="I28" s="13">
        <f>'2007'!$D29</f>
        <v>40.700313687485654</v>
      </c>
      <c r="J28" s="13">
        <f>'2008'!$D29</f>
        <v>42.010802705959605</v>
      </c>
      <c r="K28" s="13">
        <f>'2009'!$D29</f>
        <v>47.444317782140281</v>
      </c>
      <c r="L28" s="13">
        <f>'2010'!$D29</f>
        <v>47.6023321931279</v>
      </c>
      <c r="M28" s="13">
        <f>'2011'!$D29</f>
        <v>49.209829040709096</v>
      </c>
      <c r="N28" s="13">
        <f>'2012'!$D29</f>
        <v>46.296641073188411</v>
      </c>
      <c r="O28" s="13">
        <f>'2013'!$D29</f>
        <v>43.304242175761928</v>
      </c>
      <c r="P28" s="13">
        <f>'2014'!$D29</f>
        <v>42.893092217125499</v>
      </c>
      <c r="Q28" s="13">
        <f>'2015'!$D29</f>
        <v>45.927315119874294</v>
      </c>
      <c r="R28" s="13">
        <f>'2016'!$D29</f>
        <v>44.313191437271435</v>
      </c>
      <c r="S28" s="13">
        <f>'2017'!$D29</f>
        <v>46.309020798293474</v>
      </c>
      <c r="T28" s="13">
        <f>'2018'!$D29</f>
        <v>52.504462609250332</v>
      </c>
      <c r="U28" s="13">
        <f>'2019'!$D29</f>
        <v>57.452076039436633</v>
      </c>
      <c r="V28" s="13">
        <f>'2020'!$D29</f>
        <v>52.654080923068996</v>
      </c>
      <c r="W28" s="13">
        <f>'2021'!$D29</f>
        <v>63.115840026496642</v>
      </c>
      <c r="X28" s="13">
        <f>'2022'!$D29</f>
        <v>64.102331441667303</v>
      </c>
      <c r="Y28" s="13">
        <f>'2023'!$D29</f>
        <v>66.743392107429386</v>
      </c>
      <c r="Z28" s="13">
        <f>'2024'!$D29</f>
        <v>96.674055361018134</v>
      </c>
    </row>
    <row r="29" spans="2:26" ht="20.100000000000001" customHeight="1" thickBot="1" x14ac:dyDescent="0.25">
      <c r="B29" s="8" t="s">
        <v>49</v>
      </c>
      <c r="C29" s="13">
        <f>'2001'!$D30</f>
        <v>19.898214439748124</v>
      </c>
      <c r="D29" s="13">
        <f>'2002'!$D30</f>
        <v>23.21973142153978</v>
      </c>
      <c r="E29" s="13">
        <f>'2003'!$D30</f>
        <v>21.123396784208929</v>
      </c>
      <c r="F29" s="13">
        <f>'2004'!$D30</f>
        <v>27.373553516358115</v>
      </c>
      <c r="G29" s="13">
        <f>'2005'!$D30</f>
        <v>28.008776444456483</v>
      </c>
      <c r="H29" s="13">
        <f>'2006'!$D30</f>
        <v>29.38031312424436</v>
      </c>
      <c r="I29" s="13">
        <f>'2007'!$D30</f>
        <v>30.014797822100444</v>
      </c>
      <c r="J29" s="13">
        <f>'2008'!$D30</f>
        <v>36.367412524731371</v>
      </c>
      <c r="K29" s="13">
        <f>'2009'!$D30</f>
        <v>42.715657771917485</v>
      </c>
      <c r="L29" s="13">
        <f>'2010'!$D30</f>
        <v>43.792809469806627</v>
      </c>
      <c r="M29" s="13">
        <f>'2011'!$D30</f>
        <v>38.358372643067618</v>
      </c>
      <c r="N29" s="13">
        <f>'2012'!$D30</f>
        <v>39.520657749790914</v>
      </c>
      <c r="O29" s="13">
        <f>'2013'!$D30</f>
        <v>37.147861434393512</v>
      </c>
      <c r="P29" s="13">
        <f>'2014'!$D30</f>
        <v>39.72989700537984</v>
      </c>
      <c r="Q29" s="13">
        <f>'2015'!$D30</f>
        <v>33.724009168001231</v>
      </c>
      <c r="R29" s="13">
        <f>'2016'!$D30</f>
        <v>33.460460524220515</v>
      </c>
      <c r="S29" s="13">
        <f>'2017'!$D30</f>
        <v>38.834694514870662</v>
      </c>
      <c r="T29" s="13">
        <f>'2018'!$D30</f>
        <v>42.831063052942</v>
      </c>
      <c r="U29" s="13">
        <f>'2019'!$D30</f>
        <v>45.121938566411259</v>
      </c>
      <c r="V29" s="13">
        <f>'2020'!$D30</f>
        <v>42.235235127681676</v>
      </c>
      <c r="W29" s="13">
        <f>'2021'!$D30</f>
        <v>50.427411275928172</v>
      </c>
      <c r="X29" s="13">
        <f>'2022'!$D30</f>
        <v>58.107471158620655</v>
      </c>
      <c r="Y29" s="13">
        <f>'2023'!$D30</f>
        <v>65.574175932887499</v>
      </c>
      <c r="Z29" s="13">
        <f>'2024'!$D30</f>
        <v>65.470301927110114</v>
      </c>
    </row>
    <row r="30" spans="2:26" ht="20.100000000000001" customHeight="1" thickBot="1" x14ac:dyDescent="0.25">
      <c r="B30" s="8" t="s">
        <v>50</v>
      </c>
      <c r="C30" s="13">
        <f>'2001'!$D31</f>
        <v>11.961060104327023</v>
      </c>
      <c r="D30" s="13">
        <f>'2002'!$D31</f>
        <v>26.48117915548886</v>
      </c>
      <c r="E30" s="13">
        <f>'2003'!$D31</f>
        <v>30.900596178996192</v>
      </c>
      <c r="F30" s="13">
        <f>'2004'!$D31</f>
        <v>31.66141332823247</v>
      </c>
      <c r="G30" s="13">
        <f>'2005'!$D31</f>
        <v>29.818863558749122</v>
      </c>
      <c r="H30" s="13">
        <f>'2006'!$D31</f>
        <v>34.324981967258019</v>
      </c>
      <c r="I30" s="13">
        <f>'2007'!$D31</f>
        <v>34.795876932334501</v>
      </c>
      <c r="J30" s="13">
        <f>'2008'!$D31</f>
        <v>40.390803577372893</v>
      </c>
      <c r="K30" s="13">
        <f>'2009'!$D31</f>
        <v>46.599840428111101</v>
      </c>
      <c r="L30" s="13">
        <f>'2010'!$D31</f>
        <v>46.229489626085972</v>
      </c>
      <c r="M30" s="13">
        <f>'2011'!$D31</f>
        <v>41.824671461792221</v>
      </c>
      <c r="N30" s="13">
        <f>'2012'!$D31</f>
        <v>44.758637726886604</v>
      </c>
      <c r="O30" s="13">
        <f>'2013'!$D31</f>
        <v>39.510768296967647</v>
      </c>
      <c r="P30" s="13">
        <f>'2014'!$D31</f>
        <v>42.334861412467163</v>
      </c>
      <c r="Q30" s="13">
        <f>'2015'!$D31</f>
        <v>43.982483317834898</v>
      </c>
      <c r="R30" s="13">
        <f>'2016'!$D31</f>
        <v>42.307557854995459</v>
      </c>
      <c r="S30" s="13">
        <f>'2017'!$D31</f>
        <v>46.126900183802185</v>
      </c>
      <c r="T30" s="13">
        <f>'2018'!$D31</f>
        <v>48.570567113450096</v>
      </c>
      <c r="U30" s="13">
        <f>'2019'!$D31</f>
        <v>49.84486343828101</v>
      </c>
      <c r="V30" s="13">
        <f>'2020'!$D31</f>
        <v>44.930850508285758</v>
      </c>
      <c r="W30" s="13">
        <f>'2021'!$D31</f>
        <v>50.773983055078588</v>
      </c>
      <c r="X30" s="13">
        <f>'2022'!$D31</f>
        <v>54.256730300969537</v>
      </c>
      <c r="Y30" s="13">
        <f>'2023'!$D31</f>
        <v>55.264476400106204</v>
      </c>
      <c r="Z30" s="13">
        <f>'2024'!$D31</f>
        <v>63.460846701324961</v>
      </c>
    </row>
    <row r="31" spans="2:26" ht="20.100000000000001" customHeight="1" thickBot="1" x14ac:dyDescent="0.25">
      <c r="B31" s="8" t="s">
        <v>51</v>
      </c>
      <c r="C31" s="13">
        <f>'2001'!$D32</f>
        <v>18.13655761024182</v>
      </c>
      <c r="D31" s="13">
        <f>'2002'!$D32</f>
        <v>19.323698674062364</v>
      </c>
      <c r="E31" s="13">
        <f>'2003'!$D32</f>
        <v>22.574592665279233</v>
      </c>
      <c r="F31" s="13">
        <f>'2004'!$D32</f>
        <v>24.908077333649626</v>
      </c>
      <c r="G31" s="13">
        <f>'2005'!$D32</f>
        <v>24.021164540559642</v>
      </c>
      <c r="H31" s="13">
        <f>'2006'!$D32</f>
        <v>24.678578955996347</v>
      </c>
      <c r="I31" s="13">
        <f>'2007'!$D32</f>
        <v>26.589192952391151</v>
      </c>
      <c r="J31" s="13">
        <f>'2008'!$D32</f>
        <v>31.666996093142185</v>
      </c>
      <c r="K31" s="13">
        <f>'2009'!$D32</f>
        <v>42.591742467022279</v>
      </c>
      <c r="L31" s="13">
        <f>'2010'!$D32</f>
        <v>40.534577819472659</v>
      </c>
      <c r="M31" s="13">
        <f>'2011'!$D32</f>
        <v>35.896296122997256</v>
      </c>
      <c r="N31" s="13">
        <f>'2012'!$D32</f>
        <v>35.077850171651825</v>
      </c>
      <c r="O31" s="13">
        <f>'2013'!$D32</f>
        <v>35.018217233231027</v>
      </c>
      <c r="P31" s="13">
        <f>'2014'!$D32</f>
        <v>36.848245675851324</v>
      </c>
      <c r="Q31" s="13">
        <f>'2015'!$D32</f>
        <v>41.890368408189651</v>
      </c>
      <c r="R31" s="13">
        <f>'2016'!$D32</f>
        <v>33.244754470464486</v>
      </c>
      <c r="S31" s="13">
        <f>'2017'!$D32</f>
        <v>40.784019580750865</v>
      </c>
      <c r="T31" s="13">
        <f>'2018'!$D32</f>
        <v>45.484215990059297</v>
      </c>
      <c r="U31" s="13">
        <f>'2019'!$D32</f>
        <v>46.271366609507993</v>
      </c>
      <c r="V31" s="13">
        <f>'2020'!$D32</f>
        <v>43.706940972155962</v>
      </c>
      <c r="W31" s="13">
        <f>'2021'!$D32</f>
        <v>48.560175911562268</v>
      </c>
      <c r="X31" s="13">
        <f>'2022'!$D32</f>
        <v>55.115672796846276</v>
      </c>
      <c r="Y31" s="13">
        <f>'2023'!$D32</f>
        <v>56.168706058557085</v>
      </c>
      <c r="Z31" s="13">
        <f>'2024'!$D32</f>
        <v>68.092423350128328</v>
      </c>
    </row>
    <row r="32" spans="2:26" ht="20.100000000000001" customHeight="1" thickBot="1" x14ac:dyDescent="0.25">
      <c r="B32" s="8" t="s">
        <v>52</v>
      </c>
      <c r="C32" s="13">
        <f>'2001'!$D33</f>
        <v>18.753384012301559</v>
      </c>
      <c r="D32" s="13">
        <f>'2002'!$D33</f>
        <v>20.779293405085451</v>
      </c>
      <c r="E32" s="13">
        <f>'2003'!$D33</f>
        <v>24.305423265304395</v>
      </c>
      <c r="F32" s="13">
        <f>'2004'!$D33</f>
        <v>25.470572070475157</v>
      </c>
      <c r="G32" s="13">
        <f>'2005'!$D33</f>
        <v>26.59200648212455</v>
      </c>
      <c r="H32" s="13">
        <f>'2006'!$D33</f>
        <v>27.256620626038757</v>
      </c>
      <c r="I32" s="13">
        <f>'2007'!$D33</f>
        <v>27.544301355714918</v>
      </c>
      <c r="J32" s="13">
        <f>'2008'!$D33</f>
        <v>34.535306104367855</v>
      </c>
      <c r="K32" s="13">
        <f>'2009'!$D33</f>
        <v>39.029768037974065</v>
      </c>
      <c r="L32" s="13">
        <f>'2010'!$D33</f>
        <v>39.962862950002027</v>
      </c>
      <c r="M32" s="13">
        <f>'2011'!$D33</f>
        <v>36.38345645710082</v>
      </c>
      <c r="N32" s="13">
        <f>'2012'!$D33</f>
        <v>38.555106318684473</v>
      </c>
      <c r="O32" s="13">
        <f>'2013'!$D33</f>
        <v>33.827698264537098</v>
      </c>
      <c r="P32" s="13">
        <f>'2014'!$D33</f>
        <v>37.52294267076762</v>
      </c>
      <c r="Q32" s="13">
        <f>'2015'!$D33</f>
        <v>43.013978389168045</v>
      </c>
      <c r="R32" s="13">
        <f>'2016'!$D33</f>
        <v>37.082656525454397</v>
      </c>
      <c r="S32" s="13">
        <f>'2017'!$D33</f>
        <v>45.456998053687393</v>
      </c>
      <c r="T32" s="13">
        <f>'2018'!$D33</f>
        <v>50.923966980297422</v>
      </c>
      <c r="U32" s="13">
        <f>'2019'!$D33</f>
        <v>51.259892310345485</v>
      </c>
      <c r="V32" s="13">
        <f>'2020'!$D33</f>
        <v>45.330912225956453</v>
      </c>
      <c r="W32" s="13">
        <f>'2021'!$D33</f>
        <v>48.359276198807606</v>
      </c>
      <c r="X32" s="13">
        <f>'2022'!$D33</f>
        <v>52.409113345676609</v>
      </c>
      <c r="Y32" s="13">
        <f>'2023'!$D33</f>
        <v>52.695830618404599</v>
      </c>
      <c r="Z32" s="13">
        <f>'2024'!$D33</f>
        <v>61.950929067337718</v>
      </c>
    </row>
    <row r="33" spans="2:26" ht="20.100000000000001" customHeight="1" thickBot="1" x14ac:dyDescent="0.25">
      <c r="B33" s="8" t="s">
        <v>53</v>
      </c>
      <c r="C33" s="13">
        <f>'2001'!$D34</f>
        <v>17.547522517054698</v>
      </c>
      <c r="D33" s="13">
        <f>'2002'!$D34</f>
        <v>17.811765719290015</v>
      </c>
      <c r="E33" s="13">
        <f>'2003'!$D34</f>
        <v>20.469884422062986</v>
      </c>
      <c r="F33" s="13">
        <f>'2004'!$D34</f>
        <v>21.070826346517865</v>
      </c>
      <c r="G33" s="13">
        <f>'2005'!$D34</f>
        <v>23.366564132972613</v>
      </c>
      <c r="H33" s="13">
        <f>'2006'!$D34</f>
        <v>24.625842227654879</v>
      </c>
      <c r="I33" s="13">
        <f>'2007'!$D34</f>
        <v>24.383595251400454</v>
      </c>
      <c r="J33" s="13">
        <f>'2008'!$D34</f>
        <v>29.959471037106422</v>
      </c>
      <c r="K33" s="13">
        <f>'2009'!$D34</f>
        <v>38.84698063561418</v>
      </c>
      <c r="L33" s="13">
        <f>'2010'!$D34</f>
        <v>36.396489416623645</v>
      </c>
      <c r="M33" s="13">
        <f>'2011'!$D34</f>
        <v>35.119832195514995</v>
      </c>
      <c r="N33" s="13">
        <f>'2012'!$D34</f>
        <v>35.732330443875242</v>
      </c>
      <c r="O33" s="13">
        <f>'2013'!$D34</f>
        <v>32.368808239333006</v>
      </c>
      <c r="P33" s="13">
        <f>'2014'!$D34</f>
        <v>33.631379802497896</v>
      </c>
      <c r="Q33" s="13">
        <f>'2015'!$D34</f>
        <v>34.93802403671453</v>
      </c>
      <c r="R33" s="13">
        <f>'2016'!$D34</f>
        <v>32.35495004048326</v>
      </c>
      <c r="S33" s="13">
        <f>'2017'!$D34</f>
        <v>38.147126562343537</v>
      </c>
      <c r="T33" s="13">
        <f>'2018'!$D34</f>
        <v>36.581640794182682</v>
      </c>
      <c r="U33" s="13">
        <f>'2019'!$D34</f>
        <v>39.603376560933675</v>
      </c>
      <c r="V33" s="13">
        <f>'2020'!$D34</f>
        <v>36.180827798659102</v>
      </c>
      <c r="W33" s="13">
        <f>'2021'!$D34</f>
        <v>40.372061498947666</v>
      </c>
      <c r="X33" s="13">
        <f>'2022'!$D34</f>
        <v>41.835213966361508</v>
      </c>
      <c r="Y33" s="13">
        <f>'2023'!$D34</f>
        <v>46.690291698622168</v>
      </c>
      <c r="Z33" s="13">
        <f>'2024'!$D34</f>
        <v>50.079778559401966</v>
      </c>
    </row>
    <row r="34" spans="2:26" ht="20.100000000000001" customHeight="1" thickBot="1" x14ac:dyDescent="0.25">
      <c r="B34" s="8" t="s">
        <v>54</v>
      </c>
      <c r="C34" s="13">
        <f>'2001'!$D35</f>
        <v>17.862092566984781</v>
      </c>
      <c r="D34" s="13">
        <f>'2002'!$D35</f>
        <v>19.696101404569443</v>
      </c>
      <c r="E34" s="13">
        <f>'2003'!$D35</f>
        <v>21.141405692448185</v>
      </c>
      <c r="F34" s="13">
        <f>'2004'!$D35</f>
        <v>22.227553181411182</v>
      </c>
      <c r="G34" s="13">
        <f>'2005'!$D35</f>
        <v>24.307722131688788</v>
      </c>
      <c r="H34" s="13">
        <f>'2006'!$D35</f>
        <v>26.263257241407405</v>
      </c>
      <c r="I34" s="13">
        <f>'2007'!$D35</f>
        <v>26.685541157321186</v>
      </c>
      <c r="J34" s="13">
        <f>'2008'!$D35</f>
        <v>30.919725877160126</v>
      </c>
      <c r="K34" s="13">
        <f>'2009'!$D35</f>
        <v>36.286433496271918</v>
      </c>
      <c r="L34" s="13">
        <f>'2010'!$D35</f>
        <v>36.794029468022138</v>
      </c>
      <c r="M34" s="13">
        <f>'2011'!$D35</f>
        <v>33.116611989263347</v>
      </c>
      <c r="N34" s="13">
        <f>'2012'!$D35</f>
        <v>35.054502702009124</v>
      </c>
      <c r="O34" s="13">
        <f>'2013'!$D35</f>
        <v>30.324131168448346</v>
      </c>
      <c r="P34" s="13">
        <f>'2014'!$D35</f>
        <v>35.706861416651364</v>
      </c>
      <c r="Q34" s="13">
        <f>'2015'!$D35</f>
        <v>37.398535548863443</v>
      </c>
      <c r="R34" s="13">
        <f>'2016'!$D35</f>
        <v>32.91785576552256</v>
      </c>
      <c r="S34" s="13">
        <f>'2017'!$D35</f>
        <v>40.36308595085503</v>
      </c>
      <c r="T34" s="13">
        <f>'2018'!$D35</f>
        <v>42.639151605001729</v>
      </c>
      <c r="U34" s="13">
        <f>'2019'!$D35</f>
        <v>41.634310030241615</v>
      </c>
      <c r="V34" s="13">
        <f>'2020'!$D35</f>
        <v>38.974882044280712</v>
      </c>
      <c r="W34" s="13">
        <f>'2021'!$D35</f>
        <v>41.269790653549961</v>
      </c>
      <c r="X34" s="13">
        <f>'2022'!$D35</f>
        <v>45.85410117015973</v>
      </c>
      <c r="Y34" s="13">
        <f>'2023'!$D35</f>
        <v>52.768365405220763</v>
      </c>
      <c r="Z34" s="13">
        <f>'2024'!$D35</f>
        <v>53.401585790083416</v>
      </c>
    </row>
    <row r="35" spans="2:26" ht="20.100000000000001" customHeight="1" thickBot="1" x14ac:dyDescent="0.25">
      <c r="B35" s="8" t="s">
        <v>55</v>
      </c>
      <c r="C35" s="13">
        <f>'2001'!$D36</f>
        <v>21.500769743572292</v>
      </c>
      <c r="D35" s="13">
        <f>'2002'!$D36</f>
        <v>25.64556885564426</v>
      </c>
      <c r="E35" s="13">
        <f>'2003'!$D36</f>
        <v>29.01826217041198</v>
      </c>
      <c r="F35" s="13">
        <f>'2004'!$D36</f>
        <v>29.803945445689234</v>
      </c>
      <c r="G35" s="13">
        <f>'2005'!$D36</f>
        <v>30.992010518207227</v>
      </c>
      <c r="H35" s="13">
        <f>'2006'!$D36</f>
        <v>32.985229505663128</v>
      </c>
      <c r="I35" s="13">
        <f>'2007'!$D36</f>
        <v>33.306057456266451</v>
      </c>
      <c r="J35" s="13">
        <f>'2008'!$D36</f>
        <v>36.697321071571373</v>
      </c>
      <c r="K35" s="13">
        <f>'2009'!$D36</f>
        <v>43.225389818241439</v>
      </c>
      <c r="L35" s="13">
        <f>'2010'!$D36</f>
        <v>43.734627987277776</v>
      </c>
      <c r="M35" s="13">
        <f>'2011'!$D36</f>
        <v>39.68268317132015</v>
      </c>
      <c r="N35" s="13">
        <f>'2012'!$D36</f>
        <v>44.358288283368822</v>
      </c>
      <c r="O35" s="13">
        <f>'2013'!$D36</f>
        <v>42.480684101341083</v>
      </c>
      <c r="P35" s="13">
        <f>'2014'!$D36</f>
        <v>50.768113490160808</v>
      </c>
      <c r="Q35" s="13">
        <f>'2015'!$D36</f>
        <v>55.34058552967803</v>
      </c>
      <c r="R35" s="13">
        <f>'2016'!$D36</f>
        <v>45.597165564480029</v>
      </c>
      <c r="S35" s="13">
        <f>'2017'!$D36</f>
        <v>43.607307886128169</v>
      </c>
      <c r="T35" s="13">
        <f>'2018'!$D36</f>
        <v>47.827905793257521</v>
      </c>
      <c r="U35" s="13">
        <f>'2019'!$D36</f>
        <v>51.910756715746267</v>
      </c>
      <c r="V35" s="13">
        <f>'2020'!$D36</f>
        <v>48.25617442856548</v>
      </c>
      <c r="W35" s="13">
        <f>'2021'!$D36</f>
        <v>59.454601001536396</v>
      </c>
      <c r="X35" s="13">
        <f>'2022'!$D36</f>
        <v>58.144178999908519</v>
      </c>
      <c r="Y35" s="13">
        <f>'2023'!$D36</f>
        <v>60.792780662233348</v>
      </c>
      <c r="Z35" s="13">
        <f>'2024'!$D36</f>
        <v>73.091782162546565</v>
      </c>
    </row>
    <row r="36" spans="2:26" ht="20.100000000000001" customHeight="1" thickBot="1" x14ac:dyDescent="0.25">
      <c r="B36" s="8" t="s">
        <v>56</v>
      </c>
      <c r="C36" s="13">
        <f>'2001'!$D37</f>
        <v>17.601630582182494</v>
      </c>
      <c r="D36" s="13">
        <f>'2002'!$D37</f>
        <v>19.732923690558003</v>
      </c>
      <c r="E36" s="13">
        <f>'2003'!$D37</f>
        <v>23.363582680814218</v>
      </c>
      <c r="F36" s="13">
        <f>'2004'!$D37</f>
        <v>25.453657827220507</v>
      </c>
      <c r="G36" s="13">
        <f>'2005'!$D37</f>
        <v>27.718875723201791</v>
      </c>
      <c r="H36" s="13">
        <f>'2006'!$D37</f>
        <v>27.614994993815891</v>
      </c>
      <c r="I36" s="13">
        <f>'2007'!$D37</f>
        <v>31.148629880559884</v>
      </c>
      <c r="J36" s="13">
        <f>'2008'!$D37</f>
        <v>33.989111490095389</v>
      </c>
      <c r="K36" s="13">
        <f>'2009'!$D37</f>
        <v>39.392578402482116</v>
      </c>
      <c r="L36" s="13">
        <f>'2010'!$D37</f>
        <v>38.581706718087723</v>
      </c>
      <c r="M36" s="13">
        <f>'2011'!$D37</f>
        <v>35.599627408954845</v>
      </c>
      <c r="N36" s="13">
        <f>'2012'!$D37</f>
        <v>35.999656909658896</v>
      </c>
      <c r="O36" s="13">
        <f>'2013'!$D37</f>
        <v>34.655205651883016</v>
      </c>
      <c r="P36" s="13">
        <f>'2014'!$D37</f>
        <v>36.72822664788437</v>
      </c>
      <c r="Q36" s="13">
        <f>'2015'!$D37</f>
        <v>32.869373367367771</v>
      </c>
      <c r="R36" s="13">
        <f>'2016'!$D37</f>
        <v>32.513057522215647</v>
      </c>
      <c r="S36" s="13">
        <f>'2017'!$D37</f>
        <v>38.59532267613973</v>
      </c>
      <c r="T36" s="13">
        <f>'2018'!$D37</f>
        <v>42.271742294382094</v>
      </c>
      <c r="U36" s="13">
        <f>'2019'!$D37</f>
        <v>47.235187271514953</v>
      </c>
      <c r="V36" s="13">
        <f>'2020'!$D37</f>
        <v>43.628867295908712</v>
      </c>
      <c r="W36" s="13">
        <f>'2021'!$D37</f>
        <v>50.856554180207262</v>
      </c>
      <c r="X36" s="13">
        <f>'2022'!$D37</f>
        <v>63.190491184592339</v>
      </c>
      <c r="Y36" s="13">
        <f>'2023'!$D37</f>
        <v>70.748843728414215</v>
      </c>
      <c r="Z36" s="13">
        <f>'2024'!$D37</f>
        <v>73.688422530362601</v>
      </c>
    </row>
    <row r="37" spans="2:26" ht="20.100000000000001" customHeight="1" thickBot="1" x14ac:dyDescent="0.25">
      <c r="B37" s="8" t="s">
        <v>57</v>
      </c>
      <c r="C37" s="13">
        <f>'2001'!$D38</f>
        <v>18.867147270854787</v>
      </c>
      <c r="D37" s="13">
        <f>'2002'!$D38</f>
        <v>23.135479377083438</v>
      </c>
      <c r="E37" s="13">
        <f>'2003'!$D38</f>
        <v>25.721751287058407</v>
      </c>
      <c r="F37" s="13">
        <f>'2004'!$D38</f>
        <v>27.024538850390009</v>
      </c>
      <c r="G37" s="13">
        <f>'2005'!$D38</f>
        <v>28.381684725620413</v>
      </c>
      <c r="H37" s="13">
        <f>'2006'!$D38</f>
        <v>28.415990128857665</v>
      </c>
      <c r="I37" s="13">
        <f>'2007'!$D38</f>
        <v>29.681059531049396</v>
      </c>
      <c r="J37" s="13">
        <f>'2008'!$D38</f>
        <v>32.544037530691973</v>
      </c>
      <c r="K37" s="13">
        <f>'2009'!$D38</f>
        <v>35.876068075282589</v>
      </c>
      <c r="L37" s="13">
        <f>'2010'!$D38</f>
        <v>35.419684077125012</v>
      </c>
      <c r="M37" s="13">
        <f>'2011'!$D38</f>
        <v>36.708104571444828</v>
      </c>
      <c r="N37" s="13">
        <f>'2012'!$D38</f>
        <v>40.062825664513248</v>
      </c>
      <c r="O37" s="13">
        <f>'2013'!$D38</f>
        <v>40.484964090114303</v>
      </c>
      <c r="P37" s="13">
        <f>'2014'!$D38</f>
        <v>43.906893694492744</v>
      </c>
      <c r="Q37" s="13">
        <f>'2015'!$D38</f>
        <v>43.832096786549826</v>
      </c>
      <c r="R37" s="13">
        <f>'2016'!$D38</f>
        <v>38.163356877754239</v>
      </c>
      <c r="S37" s="13">
        <f>'2017'!$D38</f>
        <v>39.603277843385264</v>
      </c>
      <c r="T37" s="13">
        <f>'2018'!$D38</f>
        <v>41.846876348743088</v>
      </c>
      <c r="U37" s="13">
        <f>'2019'!$D38</f>
        <v>48.682138555222139</v>
      </c>
      <c r="V37" s="13">
        <f>'2020'!$D38</f>
        <v>47.34011087191184</v>
      </c>
      <c r="W37" s="13">
        <f>'2021'!$D38</f>
        <v>52.810777484333443</v>
      </c>
      <c r="X37" s="13">
        <f>'2022'!$D38</f>
        <v>56.523523946800665</v>
      </c>
      <c r="Y37" s="13">
        <f>'2023'!$D38</f>
        <v>57.804216895336246</v>
      </c>
      <c r="Z37" s="13">
        <f>'2024'!$D38</f>
        <v>63.404540085793492</v>
      </c>
    </row>
    <row r="38" spans="2:26" ht="20.100000000000001" customHeight="1" thickBot="1" x14ac:dyDescent="0.25">
      <c r="B38" s="8" t="s">
        <v>58</v>
      </c>
      <c r="C38" s="13">
        <f>'2001'!$D39</f>
        <v>11.998660569615293</v>
      </c>
      <c r="D38" s="13">
        <f>'2002'!$D39</f>
        <v>23.997168885530922</v>
      </c>
      <c r="E38" s="13">
        <f>'2003'!$D39</f>
        <v>27.547053283631833</v>
      </c>
      <c r="F38" s="13">
        <f>'2004'!$D39</f>
        <v>27.835273011487505</v>
      </c>
      <c r="G38" s="13">
        <f>'2005'!$D39</f>
        <v>30.146996810773988</v>
      </c>
      <c r="H38" s="13">
        <f>'2006'!$D39</f>
        <v>30.499071016978011</v>
      </c>
      <c r="I38" s="13">
        <f>'2007'!$D39</f>
        <v>34.076388976812197</v>
      </c>
      <c r="J38" s="13">
        <f>'2008'!$D39</f>
        <v>38.502700570409203</v>
      </c>
      <c r="K38" s="13">
        <f>'2009'!$D39</f>
        <v>44.98466556399849</v>
      </c>
      <c r="L38" s="13">
        <f>'2010'!$D39</f>
        <v>47.617595163349066</v>
      </c>
      <c r="M38" s="13">
        <f>'2011'!$D39</f>
        <v>40.212152217058467</v>
      </c>
      <c r="N38" s="13">
        <f>'2012'!$D39</f>
        <v>42.874575290525897</v>
      </c>
      <c r="O38" s="13">
        <f>'2013'!$D39</f>
        <v>38.123478670246755</v>
      </c>
      <c r="P38" s="13">
        <f>'2014'!$D39</f>
        <v>41.775893803335379</v>
      </c>
      <c r="Q38" s="13">
        <f>'2015'!$D39</f>
        <v>51.238496963490419</v>
      </c>
      <c r="R38" s="13">
        <f>'2016'!$D39</f>
        <v>41.957502370497835</v>
      </c>
      <c r="S38" s="13">
        <f>'2017'!$D39</f>
        <v>44.720266093597481</v>
      </c>
      <c r="T38" s="13">
        <f>'2018'!$D39</f>
        <v>49.878999628919019</v>
      </c>
      <c r="U38" s="13">
        <f>'2019'!$D39</f>
        <v>54.611058568651352</v>
      </c>
      <c r="V38" s="13">
        <f>'2020'!$D39</f>
        <v>53.756050247437713</v>
      </c>
      <c r="W38" s="13">
        <f>'2021'!$D39</f>
        <v>64.041019953190897</v>
      </c>
      <c r="X38" s="13">
        <f>'2022'!$D39</f>
        <v>68.556291123878864</v>
      </c>
      <c r="Y38" s="13">
        <f>'2023'!$D39</f>
        <v>70.158731868013859</v>
      </c>
      <c r="Z38" s="13">
        <f>'2024'!$D39</f>
        <v>90.396939537708846</v>
      </c>
    </row>
    <row r="39" spans="2:26" ht="20.100000000000001" customHeight="1" thickBot="1" x14ac:dyDescent="0.25">
      <c r="B39" s="8" t="s">
        <v>59</v>
      </c>
      <c r="C39" s="13">
        <f>'2001'!$D40</f>
        <v>17.347800712618255</v>
      </c>
      <c r="D39" s="13">
        <f>'2002'!$D40</f>
        <v>29.769700979691883</v>
      </c>
      <c r="E39" s="13">
        <f>'2003'!$D40</f>
        <v>32.706616529322346</v>
      </c>
      <c r="F39" s="13">
        <f>'2004'!$D40</f>
        <v>34.508289071302109</v>
      </c>
      <c r="G39" s="13">
        <f>'2005'!$D40</f>
        <v>34.719063938643558</v>
      </c>
      <c r="H39" s="13">
        <f>'2006'!$D40</f>
        <v>37.239646023870655</v>
      </c>
      <c r="I39" s="13">
        <f>'2007'!$D40</f>
        <v>39.470241966678593</v>
      </c>
      <c r="J39" s="13">
        <f>'2008'!$D40</f>
        <v>47.393237597560486</v>
      </c>
      <c r="K39" s="13">
        <f>'2009'!$D40</f>
        <v>54.232462142231213</v>
      </c>
      <c r="L39" s="13">
        <f>'2010'!$D40</f>
        <v>54.557869028558791</v>
      </c>
      <c r="M39" s="13">
        <f>'2011'!$D40</f>
        <v>49.8386359680335</v>
      </c>
      <c r="N39" s="13">
        <f>'2012'!$D40</f>
        <v>50.915911176541563</v>
      </c>
      <c r="O39" s="13">
        <f>'2013'!$D40</f>
        <v>43.497303991109497</v>
      </c>
      <c r="P39" s="13">
        <f>'2014'!$D40</f>
        <v>47.681581880776932</v>
      </c>
      <c r="Q39" s="13">
        <f>'2015'!$D40</f>
        <v>49.679767559069433</v>
      </c>
      <c r="R39" s="13">
        <f>'2016'!$D40</f>
        <v>44.956171308133932</v>
      </c>
      <c r="S39" s="13">
        <f>'2017'!$D40</f>
        <v>50.192718698159894</v>
      </c>
      <c r="T39" s="13">
        <f>'2018'!$D40</f>
        <v>54.903934566677293</v>
      </c>
      <c r="U39" s="13">
        <f>'2019'!$D40</f>
        <v>54.225426273555243</v>
      </c>
      <c r="V39" s="13">
        <f>'2020'!$D40</f>
        <v>51.275861250830403</v>
      </c>
      <c r="W39" s="13">
        <f>'2021'!$D40</f>
        <v>59.002707514694947</v>
      </c>
      <c r="X39" s="13">
        <f>'2022'!$D40</f>
        <v>60.527369950812343</v>
      </c>
      <c r="Y39" s="13">
        <f>'2023'!$D40</f>
        <v>61.675285611914681</v>
      </c>
      <c r="Z39" s="13">
        <f>'2024'!$D40</f>
        <v>73.146546412221397</v>
      </c>
    </row>
    <row r="40" spans="2:26" ht="20.100000000000001" customHeight="1" thickBot="1" x14ac:dyDescent="0.25">
      <c r="B40" s="8" t="s">
        <v>60</v>
      </c>
      <c r="C40" s="13">
        <f>'2001'!$D41</f>
        <v>12.657323976081546</v>
      </c>
      <c r="D40" s="13">
        <f>'2002'!$D41</f>
        <v>22.654570971472534</v>
      </c>
      <c r="E40" s="13">
        <f>'2003'!$D41</f>
        <v>24.703954366032949</v>
      </c>
      <c r="F40" s="13">
        <f>'2004'!$D41</f>
        <v>27.075895925987144</v>
      </c>
      <c r="G40" s="13">
        <f>'2005'!$D41</f>
        <v>28.60774731395307</v>
      </c>
      <c r="H40" s="13">
        <f>'2006'!$D41</f>
        <v>28.975279973962021</v>
      </c>
      <c r="I40" s="13">
        <f>'2007'!$D41</f>
        <v>30.02764853816166</v>
      </c>
      <c r="J40" s="13">
        <f>'2008'!$D41</f>
        <v>37.31131351109908</v>
      </c>
      <c r="K40" s="13">
        <f>'2009'!$D41</f>
        <v>45.93438044410032</v>
      </c>
      <c r="L40" s="13">
        <f>'2010'!$D41</f>
        <v>49.090308410722727</v>
      </c>
      <c r="M40" s="13">
        <f>'2011'!$D41</f>
        <v>42.231351045427118</v>
      </c>
      <c r="N40" s="13">
        <f>'2012'!$D41</f>
        <v>46.647934245267216</v>
      </c>
      <c r="O40" s="13">
        <f>'2013'!$D41</f>
        <v>41.904855069362497</v>
      </c>
      <c r="P40" s="13">
        <f>'2014'!$D41</f>
        <v>46.167281830465676</v>
      </c>
      <c r="Q40" s="13">
        <f>'2015'!$D41</f>
        <v>45.019791615551959</v>
      </c>
      <c r="R40" s="13">
        <f>'2016'!$D41</f>
        <v>42.398284599005905</v>
      </c>
      <c r="S40" s="13">
        <f>'2017'!$D41</f>
        <v>43.013100288177775</v>
      </c>
      <c r="T40" s="13">
        <f>'2018'!$D41</f>
        <v>46.780912392146412</v>
      </c>
      <c r="U40" s="13">
        <f>'2019'!$D41</f>
        <v>51.677557637803922</v>
      </c>
      <c r="V40" s="13">
        <f>'2020'!$D41</f>
        <v>48.217006969722433</v>
      </c>
      <c r="W40" s="13">
        <f>'2021'!$D41</f>
        <v>53.445998185034298</v>
      </c>
      <c r="X40" s="13">
        <f>'2022'!$D41</f>
        <v>58.578424652615936</v>
      </c>
      <c r="Y40" s="13">
        <f>'2023'!$D41</f>
        <v>58.686904359885858</v>
      </c>
      <c r="Z40" s="13">
        <f>'2024'!$D41</f>
        <v>71.643728265660968</v>
      </c>
    </row>
    <row r="41" spans="2:26" ht="20.100000000000001" customHeight="1" thickBot="1" x14ac:dyDescent="0.25">
      <c r="B41" s="8" t="s">
        <v>61</v>
      </c>
      <c r="C41" s="13">
        <f>'2001'!$D42</f>
        <v>10.146279727395134</v>
      </c>
      <c r="D41" s="13">
        <f>'2002'!$D42</f>
        <v>17.235810037427935</v>
      </c>
      <c r="E41" s="13">
        <f>'2003'!$D42</f>
        <v>18.472527282475227</v>
      </c>
      <c r="F41" s="13">
        <f>'2004'!$D42</f>
        <v>20.313510074666429</v>
      </c>
      <c r="G41" s="13">
        <f>'2005'!$D42</f>
        <v>21.728068047018226</v>
      </c>
      <c r="H41" s="13">
        <f>'2006'!$D42</f>
        <v>23.084565872591273</v>
      </c>
      <c r="I41" s="13">
        <f>'2007'!$D42</f>
        <v>23.313351246789772</v>
      </c>
      <c r="J41" s="13">
        <f>'2008'!$D42</f>
        <v>27.845971078876232</v>
      </c>
      <c r="K41" s="13">
        <f>'2009'!$D42</f>
        <v>34.067157433338934</v>
      </c>
      <c r="L41" s="13">
        <f>'2010'!$D42</f>
        <v>33.116980989882627</v>
      </c>
      <c r="M41" s="13">
        <f>'2011'!$D42</f>
        <v>29.656522612689646</v>
      </c>
      <c r="N41" s="13">
        <f>'2012'!$D42</f>
        <v>29.937973768396098</v>
      </c>
      <c r="O41" s="13">
        <f>'2013'!$D42</f>
        <v>27.938933429742256</v>
      </c>
      <c r="P41" s="13">
        <f>'2014'!$D42</f>
        <v>29.139031507982335</v>
      </c>
      <c r="Q41" s="13">
        <f>'2015'!$D42</f>
        <v>31.451607866649184</v>
      </c>
      <c r="R41" s="13">
        <f>'2016'!$D42</f>
        <v>28.749061495644249</v>
      </c>
      <c r="S41" s="13">
        <f>'2017'!$D42</f>
        <v>29.894253102292478</v>
      </c>
      <c r="T41" s="13">
        <f>'2018'!$D42</f>
        <v>31.416684940560941</v>
      </c>
      <c r="U41" s="13">
        <f>'2019'!$D42</f>
        <v>33.709153274005146</v>
      </c>
      <c r="V41" s="13">
        <f>'2020'!$D42</f>
        <v>30.900019207588663</v>
      </c>
      <c r="W41" s="13">
        <f>'2021'!$D42</f>
        <v>37.710664709608082</v>
      </c>
      <c r="X41" s="13">
        <f>'2022'!$D42</f>
        <v>40.87081041442999</v>
      </c>
      <c r="Y41" s="13">
        <f>'2023'!$D42</f>
        <v>42.835357915956884</v>
      </c>
      <c r="Z41" s="13">
        <f>'2024'!$D42</f>
        <v>50.724907201463949</v>
      </c>
    </row>
    <row r="42" spans="2:26" ht="20.100000000000001" customHeight="1" thickBot="1" x14ac:dyDescent="0.25">
      <c r="B42" s="8" t="s">
        <v>62</v>
      </c>
      <c r="C42" s="13">
        <f>'2001'!$D43</f>
        <v>18.544902690766431</v>
      </c>
      <c r="D42" s="13">
        <f>'2002'!$D43</f>
        <v>19.920411440273675</v>
      </c>
      <c r="E42" s="13">
        <f>'2003'!$D43</f>
        <v>22.205468523989445</v>
      </c>
      <c r="F42" s="13">
        <f>'2004'!$D43</f>
        <v>23.549776933973632</v>
      </c>
      <c r="G42" s="13">
        <f>'2005'!$D43</f>
        <v>25.4568479333245</v>
      </c>
      <c r="H42" s="13">
        <f>'2006'!$D43</f>
        <v>25.425855771530482</v>
      </c>
      <c r="I42" s="13">
        <f>'2007'!$D43</f>
        <v>28.252494613060435</v>
      </c>
      <c r="J42" s="13">
        <f>'2008'!$D43</f>
        <v>30.330349093570643</v>
      </c>
      <c r="K42" s="13">
        <f>'2009'!$D43</f>
        <v>34.015409275358863</v>
      </c>
      <c r="L42" s="13">
        <f>'2010'!$D43</f>
        <v>33.575065852472569</v>
      </c>
      <c r="M42" s="13">
        <f>'2011'!$D43</f>
        <v>32.443429545365888</v>
      </c>
      <c r="N42" s="13">
        <f>'2012'!$D43</f>
        <v>36.613909773297763</v>
      </c>
      <c r="O42" s="13">
        <f>'2013'!$D43</f>
        <v>40.08582167211469</v>
      </c>
      <c r="P42" s="13">
        <f>'2014'!$D43</f>
        <v>44.540216511062916</v>
      </c>
      <c r="Q42" s="13">
        <f>'2015'!$D43</f>
        <v>44.467337330514994</v>
      </c>
      <c r="R42" s="13">
        <f>'2016'!$D43</f>
        <v>39.840814602369996</v>
      </c>
      <c r="S42" s="13">
        <f>'2017'!$D43</f>
        <v>42.835600616016428</v>
      </c>
      <c r="T42" s="13">
        <f>'2018'!$D43</f>
        <v>43.599434840103079</v>
      </c>
      <c r="U42" s="13">
        <f>'2019'!$D43</f>
        <v>52.705825757107895</v>
      </c>
      <c r="V42" s="13">
        <f>'2020'!$D43</f>
        <v>50.520136963965435</v>
      </c>
      <c r="W42" s="13">
        <f>'2021'!$D43</f>
        <v>54.189887393807155</v>
      </c>
      <c r="X42" s="13">
        <f>'2022'!$D43</f>
        <v>54.147495727619294</v>
      </c>
      <c r="Y42" s="13">
        <f>'2023'!$D43</f>
        <v>55.745445113162134</v>
      </c>
      <c r="Z42" s="13">
        <f>'2024'!$D43</f>
        <v>62.253129894307584</v>
      </c>
    </row>
    <row r="43" spans="2:26" ht="20.100000000000001" customHeight="1" thickBot="1" x14ac:dyDescent="0.25">
      <c r="B43" s="8" t="s">
        <v>63</v>
      </c>
      <c r="C43" s="13">
        <f>'2001'!$D44</f>
        <v>21.771124080182695</v>
      </c>
      <c r="D43" s="13">
        <f>'2002'!$D44</f>
        <v>24.692689850958129</v>
      </c>
      <c r="E43" s="13">
        <f>'2003'!$D44</f>
        <v>29.146457808474295</v>
      </c>
      <c r="F43" s="13">
        <f>'2004'!$D44</f>
        <v>27.898155066383126</v>
      </c>
      <c r="G43" s="13">
        <f>'2005'!$D44</f>
        <v>31.019594053184683</v>
      </c>
      <c r="H43" s="13">
        <f>'2006'!$D44</f>
        <v>31.804242490745178</v>
      </c>
      <c r="I43" s="13">
        <f>'2007'!$D44</f>
        <v>30.268754220024121</v>
      </c>
      <c r="J43" s="13">
        <f>'2008'!$D44</f>
        <v>34.043608103589428</v>
      </c>
      <c r="K43" s="13">
        <f>'2009'!$D44</f>
        <v>39.254267019029925</v>
      </c>
      <c r="L43" s="13">
        <f>'2010'!$D44</f>
        <v>36.67613471682801</v>
      </c>
      <c r="M43" s="13">
        <f>'2011'!$D44</f>
        <v>37.10650791061817</v>
      </c>
      <c r="N43" s="13">
        <f>'2012'!$D44</f>
        <v>40.951772858540352</v>
      </c>
      <c r="O43" s="13">
        <f>'2013'!$D44</f>
        <v>39.839010387381251</v>
      </c>
      <c r="P43" s="13">
        <f>'2014'!$D44</f>
        <v>50.003281446700356</v>
      </c>
      <c r="Q43" s="13">
        <f>'2015'!$D44</f>
        <v>48.501821905020023</v>
      </c>
      <c r="R43" s="13">
        <f>'2016'!$D44</f>
        <v>44.544593182867274</v>
      </c>
      <c r="S43" s="13">
        <f>'2017'!$D44</f>
        <v>51.26996756227431</v>
      </c>
      <c r="T43" s="13">
        <f>'2018'!$D44</f>
        <v>50.229888604313885</v>
      </c>
      <c r="U43" s="13">
        <f>'2019'!$D44</f>
        <v>47.42204000496956</v>
      </c>
      <c r="V43" s="13">
        <f>'2020'!$D44</f>
        <v>43.469040238022473</v>
      </c>
      <c r="W43" s="13">
        <f>'2021'!$D44</f>
        <v>46.976238507318243</v>
      </c>
      <c r="X43" s="13">
        <f>'2022'!$D44</f>
        <v>45.757176851804971</v>
      </c>
      <c r="Y43" s="13">
        <f>'2023'!$D44</f>
        <v>48.888691717315112</v>
      </c>
      <c r="Z43" s="13">
        <f>'2024'!$D44</f>
        <v>49.617522356087633</v>
      </c>
    </row>
    <row r="44" spans="2:26" ht="20.100000000000001" customHeight="1" thickBot="1" x14ac:dyDescent="0.25">
      <c r="B44" s="8" t="s">
        <v>64</v>
      </c>
      <c r="C44" s="13">
        <f>'2001'!$D45</f>
        <v>17.884221433376812</v>
      </c>
      <c r="D44" s="13">
        <f>'2002'!$D45</f>
        <v>28.953657954422383</v>
      </c>
      <c r="E44" s="13">
        <f>'2003'!$D45</f>
        <v>38.940145323732196</v>
      </c>
      <c r="F44" s="13">
        <f>'2004'!$D45</f>
        <v>36.070296861197328</v>
      </c>
      <c r="G44" s="13">
        <f>'2005'!$D45</f>
        <v>40.959435849190854</v>
      </c>
      <c r="H44" s="13">
        <f>'2006'!$D45</f>
        <v>41.69945693458024</v>
      </c>
      <c r="I44" s="13">
        <f>'2007'!$D45</f>
        <v>41.665587147872962</v>
      </c>
      <c r="J44" s="13">
        <f>'2008'!$D45</f>
        <v>48.320984792978152</v>
      </c>
      <c r="K44" s="13">
        <f>'2009'!$D45</f>
        <v>54.883147423816474</v>
      </c>
      <c r="L44" s="13">
        <f>'2010'!$D45</f>
        <v>53.937951870750638</v>
      </c>
      <c r="M44" s="13">
        <f>'2011'!$D45</f>
        <v>48.321756094003533</v>
      </c>
      <c r="N44" s="13">
        <f>'2012'!$D45</f>
        <v>49.213626655935208</v>
      </c>
      <c r="O44" s="13">
        <f>'2013'!$D45</f>
        <v>40.613307967568055</v>
      </c>
      <c r="P44" s="13">
        <f>'2014'!$D45</f>
        <v>42.452594345411519</v>
      </c>
      <c r="Q44" s="13">
        <f>'2015'!$D45</f>
        <v>51.490978745564028</v>
      </c>
      <c r="R44" s="13">
        <f>'2016'!$D45</f>
        <v>48.865002732738198</v>
      </c>
      <c r="S44" s="13">
        <f>'2017'!$D45</f>
        <v>55.161384123291654</v>
      </c>
      <c r="T44" s="13">
        <f>'2018'!$D45</f>
        <v>61.107579958076947</v>
      </c>
      <c r="U44" s="13">
        <f>'2019'!$D45</f>
        <v>66.234025879904252</v>
      </c>
      <c r="V44" s="13">
        <f>'2020'!$D45</f>
        <v>63.169667525739023</v>
      </c>
      <c r="W44" s="13">
        <f>'2021'!$D45</f>
        <v>77.312348088989381</v>
      </c>
      <c r="X44" s="13">
        <f>'2022'!$D45</f>
        <v>91.128436021055521</v>
      </c>
      <c r="Y44" s="13">
        <f>'2023'!$D45</f>
        <v>97.571831394004249</v>
      </c>
      <c r="Z44" s="13">
        <f>'2024'!$D45</f>
        <v>109.12053396494981</v>
      </c>
    </row>
    <row r="45" spans="2:26" ht="20.100000000000001" customHeight="1" thickBot="1" x14ac:dyDescent="0.25">
      <c r="B45" s="8" t="s">
        <v>65</v>
      </c>
      <c r="C45" s="13">
        <f>'2001'!$D46</f>
        <v>16.032945634899843</v>
      </c>
      <c r="D45" s="13">
        <f>'2002'!$D46</f>
        <v>26.543208534525302</v>
      </c>
      <c r="E45" s="13">
        <f>'2003'!$D46</f>
        <v>29.933534938628977</v>
      </c>
      <c r="F45" s="13">
        <f>'2004'!$D46</f>
        <v>29.838946173239478</v>
      </c>
      <c r="G45" s="13">
        <f>'2005'!$D46</f>
        <v>33.667941652607716</v>
      </c>
      <c r="H45" s="13">
        <f>'2006'!$D46</f>
        <v>34.995658014859238</v>
      </c>
      <c r="I45" s="13">
        <f>'2007'!$D46</f>
        <v>36.400992361015113</v>
      </c>
      <c r="J45" s="13">
        <f>'2008'!$D46</f>
        <v>40</v>
      </c>
      <c r="K45" s="13">
        <f>'2009'!$D46</f>
        <v>45.689356966921039</v>
      </c>
      <c r="L45" s="13">
        <f>'2010'!$D46</f>
        <v>46.176927744391527</v>
      </c>
      <c r="M45" s="13">
        <f>'2011'!$D46</f>
        <v>44.723931537885917</v>
      </c>
      <c r="N45" s="13">
        <f>'2012'!$D46</f>
        <v>50.047577908825708</v>
      </c>
      <c r="O45" s="13">
        <f>'2013'!$D46</f>
        <v>47.087587037327893</v>
      </c>
      <c r="P45" s="13">
        <f>'2014'!$D46</f>
        <v>52.1095908273996</v>
      </c>
      <c r="Q45" s="13">
        <f>'2015'!$D46</f>
        <v>51.517141065724836</v>
      </c>
      <c r="R45" s="13">
        <f>'2016'!$D46</f>
        <v>48.162431989969775</v>
      </c>
      <c r="S45" s="13">
        <f>'2017'!$D46</f>
        <v>49.406458470125628</v>
      </c>
      <c r="T45" s="13">
        <f>'2018'!$D46</f>
        <v>46.634429564692944</v>
      </c>
      <c r="U45" s="13">
        <f>'2019'!$D46</f>
        <v>54.189982655556321</v>
      </c>
      <c r="V45" s="13">
        <f>'2020'!$D46</f>
        <v>53.272238017871651</v>
      </c>
      <c r="W45" s="13">
        <f>'2021'!$D46</f>
        <v>56.837256095946628</v>
      </c>
      <c r="X45" s="13">
        <f>'2022'!$D46</f>
        <v>59.048901661161274</v>
      </c>
      <c r="Y45" s="13">
        <f>'2023'!$D46</f>
        <v>63.993197494480889</v>
      </c>
      <c r="Z45" s="13">
        <f>'2024'!$D46</f>
        <v>72.005154693623169</v>
      </c>
    </row>
    <row r="46" spans="2:26" ht="20.100000000000001" customHeight="1" thickBot="1" x14ac:dyDescent="0.25">
      <c r="B46" s="8" t="s">
        <v>30</v>
      </c>
      <c r="C46" s="13">
        <f>'2001'!$D47</f>
        <v>20.625</v>
      </c>
      <c r="D46" s="13">
        <f>'2002'!$D47</f>
        <v>22.012399951706946</v>
      </c>
      <c r="E46" s="13">
        <f>'2003'!$D47</f>
        <v>24.802533143115625</v>
      </c>
      <c r="F46" s="13">
        <f>'2004'!$D47</f>
        <v>24.854114929842311</v>
      </c>
      <c r="G46" s="13">
        <f>'2005'!$D47</f>
        <v>29.393790437220176</v>
      </c>
      <c r="H46" s="13">
        <f>'2006'!$D47</f>
        <v>29.950028885980345</v>
      </c>
      <c r="I46" s="13">
        <f>'2007'!$D47</f>
        <v>31.148856839543253</v>
      </c>
      <c r="J46" s="13">
        <f>'2008'!$D47</f>
        <v>37.278622744495294</v>
      </c>
      <c r="K46" s="13">
        <f>'2009'!$D47</f>
        <v>44.301869431958771</v>
      </c>
      <c r="L46" s="13">
        <f>'2010'!$D47</f>
        <v>42.063799761177364</v>
      </c>
      <c r="M46" s="13">
        <f>'2011'!$D47</f>
        <v>36.83485315291604</v>
      </c>
      <c r="N46" s="13">
        <f>'2012'!$D47</f>
        <v>36.856206100571981</v>
      </c>
      <c r="O46" s="13">
        <f>'2013'!$D47</f>
        <v>34.553003319597423</v>
      </c>
      <c r="P46" s="13">
        <f>'2014'!$D47</f>
        <v>38.137691926696391</v>
      </c>
      <c r="Q46" s="13">
        <f>'2015'!$D47</f>
        <v>46.134242539890806</v>
      </c>
      <c r="R46" s="13">
        <f>'2016'!$D47</f>
        <v>35.820819901581409</v>
      </c>
      <c r="S46" s="13">
        <f>'2017'!$D47</f>
        <v>37.415063050722779</v>
      </c>
      <c r="T46" s="13">
        <f>'2018'!$D47</f>
        <v>40.392809059950899</v>
      </c>
      <c r="U46" s="13">
        <f>'2019'!$D47</f>
        <v>41.149249679606562</v>
      </c>
      <c r="V46" s="13">
        <f>'2020'!$D47</f>
        <v>37.42568315234719</v>
      </c>
      <c r="W46" s="13">
        <f>'2021'!$D47</f>
        <v>41.81102953132622</v>
      </c>
      <c r="X46" s="13">
        <f>'2022'!$D47</f>
        <v>45.996773911195028</v>
      </c>
      <c r="Y46" s="13">
        <f>'2023'!$D47</f>
        <v>45.550170347707905</v>
      </c>
      <c r="Z46" s="13">
        <f>'2024'!$D47</f>
        <v>56.35127000577134</v>
      </c>
    </row>
    <row r="47" spans="2:26" ht="20.100000000000001" customHeight="1" thickBot="1" x14ac:dyDescent="0.25">
      <c r="B47" s="8" t="s">
        <v>66</v>
      </c>
      <c r="C47" s="13">
        <f>'2001'!$D48</f>
        <v>20.970334857185282</v>
      </c>
      <c r="D47" s="13">
        <f>'2002'!$D48</f>
        <v>22.450449412306984</v>
      </c>
      <c r="E47" s="13">
        <f>'2003'!$D48</f>
        <v>25.012131357477369</v>
      </c>
      <c r="F47" s="13">
        <f>'2004'!$D48</f>
        <v>25.650741914161326</v>
      </c>
      <c r="G47" s="13">
        <f>'2005'!$D48</f>
        <v>25.464368611916669</v>
      </c>
      <c r="H47" s="13">
        <f>'2006'!$D48</f>
        <v>27.348418339894085</v>
      </c>
      <c r="I47" s="13">
        <f>'2007'!$D48</f>
        <v>27.746309695268781</v>
      </c>
      <c r="J47" s="13">
        <f>'2008'!$D48</f>
        <v>31.536145601068469</v>
      </c>
      <c r="K47" s="13">
        <f>'2009'!$D48</f>
        <v>35.895975274105488</v>
      </c>
      <c r="L47" s="13">
        <f>'2010'!$D48</f>
        <v>36.864534993877591</v>
      </c>
      <c r="M47" s="13">
        <f>'2011'!$D48</f>
        <v>36.412208982792514</v>
      </c>
      <c r="N47" s="13">
        <f>'2012'!$D48</f>
        <v>38.355335972889399</v>
      </c>
      <c r="O47" s="13">
        <f>'2013'!$D48</f>
        <v>35.456723812610697</v>
      </c>
      <c r="P47" s="13">
        <f>'2014'!$D48</f>
        <v>41.050169509342723</v>
      </c>
      <c r="Q47" s="13">
        <f>'2015'!$D48</f>
        <v>42.808526937639037</v>
      </c>
      <c r="R47" s="13">
        <f>'2016'!$D48</f>
        <v>39.037457029331669</v>
      </c>
      <c r="S47" s="13">
        <f>'2017'!$D48</f>
        <v>41.216655725518052</v>
      </c>
      <c r="T47" s="13">
        <f>'2018'!$D48</f>
        <v>44.407840155910137</v>
      </c>
      <c r="U47" s="13">
        <f>'2019'!$D48</f>
        <v>44.81111356813755</v>
      </c>
      <c r="V47" s="13">
        <f>'2020'!$D48</f>
        <v>38.536652037236713</v>
      </c>
      <c r="W47" s="13">
        <f>'2021'!$D48</f>
        <v>46.590985464565676</v>
      </c>
      <c r="X47" s="13">
        <f>'2022'!$D48</f>
        <v>50.733665134489932</v>
      </c>
      <c r="Y47" s="13">
        <f>'2023'!$D48</f>
        <v>56.067308897578336</v>
      </c>
      <c r="Z47" s="13">
        <f>'2024'!$D48</f>
        <v>60.286344083720337</v>
      </c>
    </row>
    <row r="48" spans="2:26" ht="20.100000000000001" customHeight="1" thickBot="1" x14ac:dyDescent="0.25">
      <c r="B48" s="8" t="s">
        <v>67</v>
      </c>
      <c r="C48" s="13">
        <f>'2001'!$D49</f>
        <v>25.851766089952473</v>
      </c>
      <c r="D48" s="13">
        <f>'2002'!$D49</f>
        <v>26.140393718957164</v>
      </c>
      <c r="E48" s="13">
        <f>'2003'!$D49</f>
        <v>29.263751800031027</v>
      </c>
      <c r="F48" s="13">
        <f>'2004'!$D49</f>
        <v>29.864973740106763</v>
      </c>
      <c r="G48" s="13">
        <f>'2005'!$D49</f>
        <v>32.57587164558656</v>
      </c>
      <c r="H48" s="13">
        <f>'2006'!$D49</f>
        <v>36.590449000511505</v>
      </c>
      <c r="I48" s="13">
        <f>'2007'!$D49</f>
        <v>36.024882600475699</v>
      </c>
      <c r="J48" s="13">
        <f>'2008'!$D49</f>
        <v>41.655731577356811</v>
      </c>
      <c r="K48" s="13">
        <f>'2009'!$D49</f>
        <v>49.254769767464651</v>
      </c>
      <c r="L48" s="13">
        <f>'2010'!$D49</f>
        <v>48.933081950435536</v>
      </c>
      <c r="M48" s="13">
        <f>'2011'!$D49</f>
        <v>41.574536142840913</v>
      </c>
      <c r="N48" s="13">
        <f>'2012'!$D49</f>
        <v>42.933335691983835</v>
      </c>
      <c r="O48" s="13">
        <f>'2013'!$D49</f>
        <v>35.162574187375412</v>
      </c>
      <c r="P48" s="13">
        <f>'2014'!$D49</f>
        <v>35.457230779030006</v>
      </c>
      <c r="Q48" s="13">
        <f>'2015'!$D49</f>
        <v>40.869348238347143</v>
      </c>
      <c r="R48" s="13">
        <f>'2016'!$D49</f>
        <v>38.372750775800604</v>
      </c>
      <c r="S48" s="13">
        <f>'2017'!$D49</f>
        <v>46.009441854787568</v>
      </c>
      <c r="T48" s="13">
        <f>'2018'!$D49</f>
        <v>49.668633592208224</v>
      </c>
      <c r="U48" s="13">
        <f>'2019'!$D49</f>
        <v>54.445232883793828</v>
      </c>
      <c r="V48" s="13">
        <f>'2020'!$D49</f>
        <v>50.975847149021853</v>
      </c>
      <c r="W48" s="13">
        <f>'2021'!$D49</f>
        <v>61.982659983435546</v>
      </c>
      <c r="X48" s="13">
        <f>'2022'!$D49</f>
        <v>67.791274685063328</v>
      </c>
      <c r="Y48" s="13">
        <f>'2023'!$D49</f>
        <v>72.114830491401122</v>
      </c>
      <c r="Z48" s="13">
        <f>'2024'!$D49</f>
        <v>79.615957300269031</v>
      </c>
    </row>
    <row r="49" spans="2:26" ht="20.100000000000001" customHeight="1" thickBot="1" x14ac:dyDescent="0.25">
      <c r="B49" s="8" t="s">
        <v>68</v>
      </c>
      <c r="C49" s="13">
        <f>'2001'!$D50</f>
        <v>20.016595478412277</v>
      </c>
      <c r="D49" s="13">
        <f>'2002'!$D50</f>
        <v>22.701391959058451</v>
      </c>
      <c r="E49" s="13">
        <f>'2003'!$D50</f>
        <v>26.18429871069203</v>
      </c>
      <c r="F49" s="13">
        <f>'2004'!$D50</f>
        <v>24.331761006289309</v>
      </c>
      <c r="G49" s="13">
        <f>'2005'!$D50</f>
        <v>26.299375630959958</v>
      </c>
      <c r="H49" s="13">
        <f>'2006'!$D50</f>
        <v>29.170232059157843</v>
      </c>
      <c r="I49" s="13">
        <f>'2007'!$D50</f>
        <v>29.895431892645082</v>
      </c>
      <c r="J49" s="13">
        <f>'2008'!$D50</f>
        <v>36.437074051702574</v>
      </c>
      <c r="K49" s="13">
        <f>'2009'!$D50</f>
        <v>38.033654021133849</v>
      </c>
      <c r="L49" s="13">
        <f>'2010'!$D50</f>
        <v>34.808970706406605</v>
      </c>
      <c r="M49" s="13">
        <f>'2011'!$D50</f>
        <v>34.184285705583875</v>
      </c>
      <c r="N49" s="13">
        <f>'2012'!$D50</f>
        <v>34.709623032235598</v>
      </c>
      <c r="O49" s="13">
        <f>'2013'!$D50</f>
        <v>31.496209075954532</v>
      </c>
      <c r="P49" s="13">
        <f>'2014'!$D50</f>
        <v>38.310640728674286</v>
      </c>
      <c r="Q49" s="13">
        <f>'2015'!$D50</f>
        <v>56.228977597258357</v>
      </c>
      <c r="R49" s="13">
        <f>'2016'!$D50</f>
        <v>41.759823195333183</v>
      </c>
      <c r="S49" s="13">
        <f>'2017'!$D50</f>
        <v>37.429305245680489</v>
      </c>
      <c r="T49" s="13">
        <f>'2018'!$D50</f>
        <v>41.358531909066009</v>
      </c>
      <c r="U49" s="13">
        <f>'2019'!$D50</f>
        <v>41.964618067119879</v>
      </c>
      <c r="V49" s="13">
        <f>'2020'!$D50</f>
        <v>35.39921031027248</v>
      </c>
      <c r="W49" s="13">
        <f>'2021'!$D50</f>
        <v>39.378379961343981</v>
      </c>
      <c r="X49" s="13">
        <f>'2022'!$D50</f>
        <v>46.371007067482431</v>
      </c>
      <c r="Y49" s="13">
        <f>'2023'!$D50</f>
        <v>50.54979012695388</v>
      </c>
      <c r="Z49" s="13">
        <f>'2024'!$D50</f>
        <v>57.354569567120748</v>
      </c>
    </row>
    <row r="50" spans="2:26" ht="20.100000000000001" customHeight="1" thickBot="1" x14ac:dyDescent="0.25">
      <c r="B50" s="8" t="s">
        <v>69</v>
      </c>
      <c r="C50" s="13">
        <f>'2001'!$D51</f>
        <v>9.6380936466524467</v>
      </c>
      <c r="D50" s="13">
        <f>'2002'!$D51</f>
        <v>23.198121360989809</v>
      </c>
      <c r="E50" s="13">
        <f>'2003'!$D51</f>
        <v>25.469161382092391</v>
      </c>
      <c r="F50" s="13">
        <f>'2004'!$D51</f>
        <v>26.68459401256402</v>
      </c>
      <c r="G50" s="13">
        <f>'2005'!$D51</f>
        <v>27.282530315760226</v>
      </c>
      <c r="H50" s="13">
        <f>'2006'!$D51</f>
        <v>30.274478945570134</v>
      </c>
      <c r="I50" s="13">
        <f>'2007'!$D51</f>
        <v>31.229113357285151</v>
      </c>
      <c r="J50" s="13">
        <f>'2008'!$D51</f>
        <v>35.53364450999274</v>
      </c>
      <c r="K50" s="13">
        <f>'2009'!$D51</f>
        <v>41.284080192650976</v>
      </c>
      <c r="L50" s="13">
        <f>'2010'!$D51</f>
        <v>42.072466860049332</v>
      </c>
      <c r="M50" s="13">
        <f>'2011'!$D51</f>
        <v>38.881014763380513</v>
      </c>
      <c r="N50" s="13">
        <f>'2012'!$D51</f>
        <v>41.160943880629652</v>
      </c>
      <c r="O50" s="13">
        <f>'2013'!$D51</f>
        <v>35.573885709431018</v>
      </c>
      <c r="P50" s="13">
        <f>'2014'!$D51</f>
        <v>40.605659449199138</v>
      </c>
      <c r="Q50" s="13">
        <f>'2015'!$D51</f>
        <v>41.479180831118526</v>
      </c>
      <c r="R50" s="13">
        <f>'2016'!$D51</f>
        <v>39.134951218569164</v>
      </c>
      <c r="S50" s="13">
        <f>'2017'!$D51</f>
        <v>44.987257202400379</v>
      </c>
      <c r="T50" s="13">
        <f>'2018'!$D51</f>
        <v>48.29817406890195</v>
      </c>
      <c r="U50" s="13">
        <f>'2019'!$D51</f>
        <v>49.142061657062513</v>
      </c>
      <c r="V50" s="13">
        <f>'2020'!$D51</f>
        <v>43.634073916826779</v>
      </c>
      <c r="W50" s="13">
        <f>'2021'!$D51</f>
        <v>51.139408948934516</v>
      </c>
      <c r="X50" s="13">
        <f>'2022'!$D51</f>
        <v>55.239369059527519</v>
      </c>
      <c r="Y50" s="13">
        <f>'2023'!$D51</f>
        <v>63.735011947571543</v>
      </c>
      <c r="Z50" s="13">
        <f>'2024'!$D51</f>
        <v>61.388368036239775</v>
      </c>
    </row>
    <row r="51" spans="2:26" ht="20.100000000000001" customHeight="1" thickBot="1" x14ac:dyDescent="0.25">
      <c r="B51" s="8" t="s">
        <v>70</v>
      </c>
      <c r="C51" s="13">
        <f>'2001'!$D52</f>
        <v>20.226909345773926</v>
      </c>
      <c r="D51" s="13">
        <f>'2002'!$D52</f>
        <v>24.222020614950758</v>
      </c>
      <c r="E51" s="13">
        <f>'2003'!$D52</f>
        <v>30.301031290542472</v>
      </c>
      <c r="F51" s="13">
        <f>'2004'!$D52</f>
        <v>30.626718456771265</v>
      </c>
      <c r="G51" s="13">
        <f>'2005'!$D52</f>
        <v>31.356105763530337</v>
      </c>
      <c r="H51" s="13">
        <f>'2006'!$D52</f>
        <v>32.843865972214793</v>
      </c>
      <c r="I51" s="13">
        <f>'2007'!$D52</f>
        <v>31.391236524099025</v>
      </c>
      <c r="J51" s="13">
        <f>'2008'!$D52</f>
        <v>32.732497939691058</v>
      </c>
      <c r="K51" s="13">
        <f>'2009'!$D52</f>
        <v>37.128947119378346</v>
      </c>
      <c r="L51" s="13">
        <f>'2010'!$D52</f>
        <v>36.395893258309009</v>
      </c>
      <c r="M51" s="13">
        <f>'2011'!$D52</f>
        <v>34.088403011877382</v>
      </c>
      <c r="N51" s="13">
        <f>'2012'!$D52</f>
        <v>37.229428069655739</v>
      </c>
      <c r="O51" s="13">
        <f>'2013'!$D52</f>
        <v>31.964498183104478</v>
      </c>
      <c r="P51" s="13">
        <f>'2014'!$D52</f>
        <v>34.482384706303336</v>
      </c>
      <c r="Q51" s="13">
        <f>'2015'!$D52</f>
        <v>37.99749467068105</v>
      </c>
      <c r="R51" s="13">
        <f>'2016'!$D52</f>
        <v>33.196357174589068</v>
      </c>
      <c r="S51" s="13">
        <f>'2017'!$D52</f>
        <v>36.939135912173946</v>
      </c>
      <c r="T51" s="13">
        <f>'2018'!$D52</f>
        <v>38.532731376975164</v>
      </c>
      <c r="U51" s="13">
        <f>'2019'!$D52</f>
        <v>41.40529807301774</v>
      </c>
      <c r="V51" s="13">
        <f>'2020'!$D52</f>
        <v>38.623374285585712</v>
      </c>
      <c r="W51" s="13">
        <f>'2021'!$D52</f>
        <v>48.655165808421692</v>
      </c>
      <c r="X51" s="13">
        <f>'2022'!$D52</f>
        <v>49.877230501148489</v>
      </c>
      <c r="Y51" s="13">
        <f>'2023'!$D52</f>
        <v>52.754445536591909</v>
      </c>
      <c r="Z51" s="13">
        <f>'2024'!$D52</f>
        <v>61.321597712447499</v>
      </c>
    </row>
    <row r="52" spans="2:26" ht="20.100000000000001" customHeight="1" thickBot="1" x14ac:dyDescent="0.25">
      <c r="B52" s="8" t="s">
        <v>71</v>
      </c>
      <c r="C52" s="13">
        <f>'2001'!$D53</f>
        <v>26.839365710047282</v>
      </c>
      <c r="D52" s="13">
        <f>'2002'!$D53</f>
        <v>25.418438547680765</v>
      </c>
      <c r="E52" s="13">
        <f>'2003'!$D53</f>
        <v>27.969162988860337</v>
      </c>
      <c r="F52" s="13">
        <f>'2004'!$D53</f>
        <v>29.22521004414487</v>
      </c>
      <c r="G52" s="13">
        <f>'2005'!$D53</f>
        <v>30.710434142376226</v>
      </c>
      <c r="H52" s="13">
        <f>'2006'!$D53</f>
        <v>32.668187157239345</v>
      </c>
      <c r="I52" s="13">
        <f>'2007'!$D53</f>
        <v>33.970928813201461</v>
      </c>
      <c r="J52" s="13">
        <f>'2008'!$D53</f>
        <v>39.248569201224498</v>
      </c>
      <c r="K52" s="13">
        <f>'2009'!$D53</f>
        <v>46.785700503298266</v>
      </c>
      <c r="L52" s="13">
        <f>'2010'!$D53</f>
        <v>46.600776823928157</v>
      </c>
      <c r="M52" s="13">
        <f>'2011'!$D53</f>
        <v>41.035197146663606</v>
      </c>
      <c r="N52" s="13">
        <f>'2012'!$D53</f>
        <v>45.016021881628447</v>
      </c>
      <c r="O52" s="13">
        <f>'2013'!$D53</f>
        <v>40.346689246066916</v>
      </c>
      <c r="P52" s="13">
        <f>'2014'!$D53</f>
        <v>43.129386912238033</v>
      </c>
      <c r="Q52" s="13">
        <f>'2015'!$D53</f>
        <v>37.966245797703692</v>
      </c>
      <c r="R52" s="13">
        <f>'2016'!$D53</f>
        <v>37.878376723938814</v>
      </c>
      <c r="S52" s="13">
        <f>'2017'!$D53</f>
        <v>45.635113610957781</v>
      </c>
      <c r="T52" s="13">
        <f>'2018'!$D53</f>
        <v>47.994602350540646</v>
      </c>
      <c r="U52" s="13">
        <f>'2019'!$D53</f>
        <v>49.321207361084873</v>
      </c>
      <c r="V52" s="13">
        <f>'2020'!$D53</f>
        <v>44.165323982702638</v>
      </c>
      <c r="W52" s="13">
        <f>'2021'!$D53</f>
        <v>53.218437351409264</v>
      </c>
      <c r="X52" s="13">
        <f>'2022'!$D53</f>
        <v>63.744842333524076</v>
      </c>
      <c r="Y52" s="13">
        <f>'2023'!$D53</f>
        <v>64.076729453023361</v>
      </c>
      <c r="Z52" s="13">
        <f>'2024'!$D53</f>
        <v>64.273526028998617</v>
      </c>
    </row>
    <row r="53" spans="2:26" ht="20.100000000000001" customHeight="1" thickBot="1" x14ac:dyDescent="0.25">
      <c r="B53" s="8" t="s">
        <v>72</v>
      </c>
      <c r="C53" s="13">
        <f>'2001'!$D54</f>
        <v>11.04724993210162</v>
      </c>
      <c r="D53" s="13">
        <f>'2002'!$D54</f>
        <v>11.788091042798271</v>
      </c>
      <c r="E53" s="13">
        <f>'2003'!$D54</f>
        <v>13.09432819462671</v>
      </c>
      <c r="F53" s="13">
        <f>'2004'!$D54</f>
        <v>14.275153768310451</v>
      </c>
      <c r="G53" s="13">
        <f>'2005'!$D54</f>
        <v>15.302180861996867</v>
      </c>
      <c r="H53" s="13">
        <f>'2006'!$D54</f>
        <v>15.559932470455824</v>
      </c>
      <c r="I53" s="13">
        <f>'2007'!$D54</f>
        <v>14.863307554531191</v>
      </c>
      <c r="J53" s="13">
        <f>'2008'!$D54</f>
        <v>18.725567917771521</v>
      </c>
      <c r="K53" s="13">
        <f>'2009'!$D54</f>
        <v>21.403602019747737</v>
      </c>
      <c r="L53" s="13">
        <f>'2010'!$D54</f>
        <v>21.462447600101875</v>
      </c>
      <c r="M53" s="13">
        <f>'2011'!$D54</f>
        <v>21.278361351801781</v>
      </c>
      <c r="N53" s="13">
        <f>'2012'!$D54</f>
        <v>22.382555938995878</v>
      </c>
      <c r="O53" s="13">
        <f>'2013'!$D54</f>
        <v>20.987037831526976</v>
      </c>
      <c r="P53" s="13">
        <f>'2014'!$D54</f>
        <v>24.272432586470988</v>
      </c>
      <c r="Q53" s="13">
        <f>'2015'!$D54</f>
        <v>23.284772406644976</v>
      </c>
      <c r="R53" s="13">
        <f>'2016'!$D54</f>
        <v>20.492491440168788</v>
      </c>
      <c r="S53" s="13">
        <f>'2017'!$D54</f>
        <v>22.203862439326656</v>
      </c>
      <c r="T53" s="13">
        <f>'2018'!$D54</f>
        <v>25.339595160954733</v>
      </c>
      <c r="U53" s="13">
        <f>'2019'!$D54</f>
        <v>27.032064232836579</v>
      </c>
      <c r="V53" s="13">
        <f>'2020'!$D54</f>
        <v>26.003160028619128</v>
      </c>
      <c r="W53" s="13">
        <f>'2021'!$D54</f>
        <v>30.443346092385447</v>
      </c>
      <c r="X53" s="13">
        <f>'2022'!$D54</f>
        <v>34.62256641447393</v>
      </c>
      <c r="Y53" s="13">
        <f>'2023'!$D54</f>
        <v>34.462331353760945</v>
      </c>
      <c r="Z53" s="13">
        <f>'2024'!$D54</f>
        <v>51.700901914903071</v>
      </c>
    </row>
    <row r="54" spans="2:26" ht="20.100000000000001" customHeight="1" thickBot="1" x14ac:dyDescent="0.25">
      <c r="B54" s="8" t="s">
        <v>73</v>
      </c>
      <c r="C54" s="13">
        <f>'2001'!$D55</f>
        <v>16.44187707854983</v>
      </c>
      <c r="D54" s="13">
        <f>'2002'!$D55</f>
        <v>16.71064043122345</v>
      </c>
      <c r="E54" s="13">
        <f>'2003'!$D55</f>
        <v>19.426424127906461</v>
      </c>
      <c r="F54" s="13">
        <f>'2004'!$D55</f>
        <v>20.342179012559249</v>
      </c>
      <c r="G54" s="13">
        <f>'2005'!$D55</f>
        <v>21.758243962450859</v>
      </c>
      <c r="H54" s="13">
        <f>'2006'!$D55</f>
        <v>22.793355619881162</v>
      </c>
      <c r="I54" s="13">
        <f>'2007'!$D55</f>
        <v>23.460768173652834</v>
      </c>
      <c r="J54" s="13">
        <f>'2008'!$D55</f>
        <v>28.516732989855313</v>
      </c>
      <c r="K54" s="13">
        <f>'2009'!$D55</f>
        <v>36.330812676270781</v>
      </c>
      <c r="L54" s="13">
        <f>'2010'!$D55</f>
        <v>34.91179281304489</v>
      </c>
      <c r="M54" s="13">
        <f>'2011'!$D55</f>
        <v>30.440782645827031</v>
      </c>
      <c r="N54" s="13">
        <f>'2012'!$D55</f>
        <v>32.279381576653336</v>
      </c>
      <c r="O54" s="13">
        <f>'2013'!$D55</f>
        <v>30.200719981540388</v>
      </c>
      <c r="P54" s="13">
        <f>'2014'!$D55</f>
        <v>36.753936287074332</v>
      </c>
      <c r="Q54" s="13">
        <f>'2015'!$D55</f>
        <v>39.42189679118394</v>
      </c>
      <c r="R54" s="13">
        <f>'2016'!$D55</f>
        <v>32.736919752799587</v>
      </c>
      <c r="S54" s="13">
        <f>'2017'!$D55</f>
        <v>39.86948944515543</v>
      </c>
      <c r="T54" s="13">
        <f>'2018'!$D55</f>
        <v>45.813809025721895</v>
      </c>
      <c r="U54" s="13">
        <f>'2019'!$D55</f>
        <v>46.92132334739884</v>
      </c>
      <c r="V54" s="13">
        <f>'2020'!$D55</f>
        <v>39.477273889839317</v>
      </c>
      <c r="W54" s="13">
        <f>'2021'!$D55</f>
        <v>48.022069261054718</v>
      </c>
      <c r="X54" s="13">
        <f>'2022'!$D55</f>
        <v>51.134412498090278</v>
      </c>
      <c r="Y54" s="13">
        <f>'2023'!$D55</f>
        <v>57.550689907975794</v>
      </c>
      <c r="Z54" s="13">
        <f>'2024'!$D55</f>
        <v>70.547330641543297</v>
      </c>
    </row>
    <row r="55" spans="2:26" ht="20.100000000000001" customHeight="1" thickBot="1" x14ac:dyDescent="0.25">
      <c r="B55" s="8" t="s">
        <v>74</v>
      </c>
      <c r="C55" s="13">
        <f>'2001'!$D56</f>
        <v>15.430793338631538</v>
      </c>
      <c r="D55" s="13">
        <f>'2002'!$D56</f>
        <v>26.737781603817062</v>
      </c>
      <c r="E55" s="13">
        <f>'2003'!$D56</f>
        <v>28.876906706339749</v>
      </c>
      <c r="F55" s="13">
        <f>'2004'!$D56</f>
        <v>30.337201065403264</v>
      </c>
      <c r="G55" s="13">
        <f>'2005'!$D56</f>
        <v>33.100667541715154</v>
      </c>
      <c r="H55" s="13">
        <f>'2006'!$D56</f>
        <v>34.463092914735888</v>
      </c>
      <c r="I55" s="13">
        <f>'2007'!$D56</f>
        <v>34.432972194058834</v>
      </c>
      <c r="J55" s="13">
        <f>'2008'!$D56</f>
        <v>40.38598479322777</v>
      </c>
      <c r="K55" s="13">
        <f>'2009'!$D56</f>
        <v>48.174586718294357</v>
      </c>
      <c r="L55" s="13">
        <f>'2010'!$D56</f>
        <v>48.928247790614023</v>
      </c>
      <c r="M55" s="13">
        <f>'2011'!$D56</f>
        <v>44.601602578644673</v>
      </c>
      <c r="N55" s="13">
        <f>'2012'!$D56</f>
        <v>46.47836788086758</v>
      </c>
      <c r="O55" s="13">
        <f>'2013'!$D56</f>
        <v>42.817499807128378</v>
      </c>
      <c r="P55" s="13">
        <f>'2014'!$D56</f>
        <v>46.291770011981647</v>
      </c>
      <c r="Q55" s="13">
        <f>'2015'!$D56</f>
        <v>54.511139988558241</v>
      </c>
      <c r="R55" s="13">
        <f>'2016'!$D56</f>
        <v>48.056726817657292</v>
      </c>
      <c r="S55" s="13">
        <f>'2017'!$D56</f>
        <v>46.274914817017468</v>
      </c>
      <c r="T55" s="13">
        <f>'2018'!$D56</f>
        <v>50.566604369097789</v>
      </c>
      <c r="U55" s="13">
        <f>'2019'!$D56</f>
        <v>54.107325805692042</v>
      </c>
      <c r="V55" s="13">
        <f>'2020'!$D56</f>
        <v>51.150229081263561</v>
      </c>
      <c r="W55" s="13">
        <f>'2021'!$D56</f>
        <v>57.941646275149537</v>
      </c>
      <c r="X55" s="13">
        <f>'2022'!$D56</f>
        <v>61.799699665010976</v>
      </c>
      <c r="Y55" s="13">
        <f>'2023'!$D56</f>
        <v>65.496203950481046</v>
      </c>
      <c r="Z55" s="13">
        <f>'2024'!$D56</f>
        <v>69.732814270782484</v>
      </c>
    </row>
    <row r="56" spans="2:26" ht="20.100000000000001" customHeight="1" thickBot="1" x14ac:dyDescent="0.25">
      <c r="B56" s="8" t="s">
        <v>75</v>
      </c>
      <c r="C56" s="13">
        <f>'2001'!$D57</f>
        <v>7.9142744110482548</v>
      </c>
      <c r="D56" s="13">
        <f>'2002'!$D57</f>
        <v>25.702524358634118</v>
      </c>
      <c r="E56" s="13">
        <f>'2003'!$D57</f>
        <v>29.136760273512646</v>
      </c>
      <c r="F56" s="13">
        <f>'2004'!$D57</f>
        <v>27.796101890330679</v>
      </c>
      <c r="G56" s="13">
        <f>'2005'!$D57</f>
        <v>29.645950640599683</v>
      </c>
      <c r="H56" s="13">
        <f>'2006'!$D57</f>
        <v>32.304347239956172</v>
      </c>
      <c r="I56" s="13">
        <f>'2007'!$D57</f>
        <v>33.95116752066955</v>
      </c>
      <c r="J56" s="13">
        <f>'2008'!$D57</f>
        <v>36.393777917239262</v>
      </c>
      <c r="K56" s="13">
        <f>'2009'!$D57</f>
        <v>46.774632680843069</v>
      </c>
      <c r="L56" s="13">
        <f>'2010'!$D57</f>
        <v>42.912825125552807</v>
      </c>
      <c r="M56" s="13">
        <f>'2011'!$D57</f>
        <v>40.594607328081004</v>
      </c>
      <c r="N56" s="13">
        <f>'2012'!$D57</f>
        <v>42.477727034513741</v>
      </c>
      <c r="O56" s="13">
        <f>'2013'!$D57</f>
        <v>40.972488370869684</v>
      </c>
      <c r="P56" s="13">
        <f>'2014'!$D57</f>
        <v>49.48814812995009</v>
      </c>
      <c r="Q56" s="13">
        <f>'2015'!$D57</f>
        <v>54.025552549174598</v>
      </c>
      <c r="R56" s="13">
        <f>'2016'!$D57</f>
        <v>45.268189100574972</v>
      </c>
      <c r="S56" s="13">
        <f>'2017'!$D57</f>
        <v>46.974843129353523</v>
      </c>
      <c r="T56" s="13">
        <f>'2018'!$D57</f>
        <v>49.119843955287187</v>
      </c>
      <c r="U56" s="13">
        <f>'2019'!$D57</f>
        <v>50.153403163531237</v>
      </c>
      <c r="V56" s="13">
        <f>'2020'!$D57</f>
        <v>49.407566325874051</v>
      </c>
      <c r="W56" s="13">
        <f>'2021'!$D57</f>
        <v>59.128428973296032</v>
      </c>
      <c r="X56" s="13">
        <f>'2022'!$D57</f>
        <v>60.931512138616732</v>
      </c>
      <c r="Y56" s="13">
        <f>'2023'!$D57</f>
        <v>58.910523600079024</v>
      </c>
      <c r="Z56" s="13">
        <f>'2024'!$D57</f>
        <v>78.422045026883012</v>
      </c>
    </row>
    <row r="57" spans="2:26" ht="20.100000000000001" customHeight="1" thickBot="1" x14ac:dyDescent="0.25">
      <c r="B57" s="8" t="s">
        <v>76</v>
      </c>
      <c r="C57" s="13">
        <f>'2001'!$D58</f>
        <v>17.988100179881002</v>
      </c>
      <c r="D57" s="13">
        <f>'2002'!$D58</f>
        <v>21.242986276522586</v>
      </c>
      <c r="E57" s="13">
        <f>'2003'!$D58</f>
        <v>22.550178278113858</v>
      </c>
      <c r="F57" s="13">
        <f>'2004'!$D58</f>
        <v>22.717656303519977</v>
      </c>
      <c r="G57" s="13">
        <f>'2005'!$D58</f>
        <v>25.075109192355271</v>
      </c>
      <c r="H57" s="13">
        <f>'2006'!$D58</f>
        <v>27.175784335568022</v>
      </c>
      <c r="I57" s="13">
        <f>'2007'!$D58</f>
        <v>28.605180569568592</v>
      </c>
      <c r="J57" s="13">
        <f>'2008'!$D58</f>
        <v>30.204694226274079</v>
      </c>
      <c r="K57" s="13">
        <f>'2009'!$D58</f>
        <v>37.124677382260494</v>
      </c>
      <c r="L57" s="13">
        <f>'2010'!$D58</f>
        <v>35.007774928686914</v>
      </c>
      <c r="M57" s="13">
        <f>'2011'!$D58</f>
        <v>34.729009271756048</v>
      </c>
      <c r="N57" s="13">
        <f>'2012'!$D58</f>
        <v>37.048827839592512</v>
      </c>
      <c r="O57" s="13">
        <f>'2013'!$D58</f>
        <v>40.043554469644661</v>
      </c>
      <c r="P57" s="13">
        <f>'2014'!$D58</f>
        <v>46.410544026920924</v>
      </c>
      <c r="Q57" s="13">
        <f>'2015'!$D58</f>
        <v>46.097821583549575</v>
      </c>
      <c r="R57" s="13">
        <f>'2016'!$D58</f>
        <v>38.446614857598966</v>
      </c>
      <c r="S57" s="13">
        <f>'2017'!$D58</f>
        <v>43.888525625126832</v>
      </c>
      <c r="T57" s="13">
        <f>'2018'!$D58</f>
        <v>42.675695649932109</v>
      </c>
      <c r="U57" s="13">
        <f>'2019'!$D58</f>
        <v>46.435878265203812</v>
      </c>
      <c r="V57" s="13">
        <f>'2020'!$D58</f>
        <v>41.339367364644644</v>
      </c>
      <c r="W57" s="13">
        <f>'2021'!$D58</f>
        <v>48.125648244184326</v>
      </c>
      <c r="X57" s="13">
        <f>'2022'!$D58</f>
        <v>49.696498519869635</v>
      </c>
      <c r="Y57" s="13">
        <f>'2023'!$D58</f>
        <v>45.990163364824141</v>
      </c>
      <c r="Z57" s="13">
        <f>'2024'!$D58</f>
        <v>57.078842847472252</v>
      </c>
    </row>
    <row r="58" spans="2:26" ht="20.100000000000001" customHeight="1" thickBot="1" x14ac:dyDescent="0.25">
      <c r="B58" s="8" t="s">
        <v>77</v>
      </c>
      <c r="C58" s="13">
        <f>'2001'!$D59</f>
        <v>7.3032364893623223</v>
      </c>
      <c r="D58" s="13">
        <f>'2002'!$D59</f>
        <v>23.900120407387895</v>
      </c>
      <c r="E58" s="13">
        <f>'2003'!$D59</f>
        <v>25.435225731095148</v>
      </c>
      <c r="F58" s="13">
        <f>'2004'!$D59</f>
        <v>27.383963893686964</v>
      </c>
      <c r="G58" s="13">
        <f>'2005'!$D59</f>
        <v>28.963722162285432</v>
      </c>
      <c r="H58" s="13">
        <f>'2006'!$D59</f>
        <v>30.617428768282153</v>
      </c>
      <c r="I58" s="13">
        <f>'2007'!$D59</f>
        <v>30.201543803659405</v>
      </c>
      <c r="J58" s="13">
        <f>'2008'!$D59</f>
        <v>35.307430052453469</v>
      </c>
      <c r="K58" s="13">
        <f>'2009'!$D59</f>
        <v>43.424132213007553</v>
      </c>
      <c r="L58" s="13">
        <f>'2010'!$D59</f>
        <v>40.703743737490399</v>
      </c>
      <c r="M58" s="13">
        <f>'2011'!$D59</f>
        <v>37.435594482829472</v>
      </c>
      <c r="N58" s="13">
        <f>'2012'!$D59</f>
        <v>37.387668305848912</v>
      </c>
      <c r="O58" s="13">
        <f>'2013'!$D59</f>
        <v>32.843605091974766</v>
      </c>
      <c r="P58" s="13">
        <f>'2014'!$D59</f>
        <v>39.171512460538416</v>
      </c>
      <c r="Q58" s="13">
        <f>'2015'!$D59</f>
        <v>40.998696660899618</v>
      </c>
      <c r="R58" s="13">
        <f>'2016'!$D59</f>
        <v>36.143868482820224</v>
      </c>
      <c r="S58" s="13">
        <f>'2017'!$D59</f>
        <v>42.123324306806815</v>
      </c>
      <c r="T58" s="13">
        <f>'2018'!$D59</f>
        <v>43.141522248905808</v>
      </c>
      <c r="U58" s="13">
        <f>'2019'!$D59</f>
        <v>43.566191524142916</v>
      </c>
      <c r="V58" s="13">
        <f>'2020'!$D59</f>
        <v>37.46730171264992</v>
      </c>
      <c r="W58" s="13">
        <f>'2021'!$D59</f>
        <v>46.401268486705284</v>
      </c>
      <c r="X58" s="13">
        <f>'2022'!$D59</f>
        <v>51.511840387070869</v>
      </c>
      <c r="Y58" s="13">
        <f>'2023'!$D59</f>
        <v>54.213699693168536</v>
      </c>
      <c r="Z58" s="13">
        <f>'2024'!$D59</f>
        <v>63.132744176073274</v>
      </c>
    </row>
    <row r="59" spans="2:26" ht="20.100000000000001" customHeight="1" thickBot="1" x14ac:dyDescent="0.25">
      <c r="B59" s="8" t="s">
        <v>78</v>
      </c>
      <c r="C59" s="13">
        <f>'2001'!$D60</f>
        <v>28.232092371918515</v>
      </c>
      <c r="D59" s="13">
        <f>'2002'!$D60</f>
        <v>28.745141296354657</v>
      </c>
      <c r="E59" s="13">
        <f>'2003'!$D60</f>
        <v>28.479534505078004</v>
      </c>
      <c r="F59" s="13">
        <f>'2004'!$D60</f>
        <v>26.897420098052351</v>
      </c>
      <c r="G59" s="13">
        <f>'2005'!$D60</f>
        <v>26.090653063393379</v>
      </c>
      <c r="H59" s="13">
        <f>'2006'!$D60</f>
        <v>26.245369821120207</v>
      </c>
      <c r="I59" s="13">
        <f>'2007'!$D60</f>
        <v>26.656919441797317</v>
      </c>
      <c r="J59" s="13">
        <f>'2008'!$D60</f>
        <v>27.484526224657248</v>
      </c>
      <c r="K59" s="13">
        <f>'2009'!$D60</f>
        <v>29.196430841192772</v>
      </c>
      <c r="L59" s="13">
        <f>'2010'!$D60</f>
        <v>26.284764020402339</v>
      </c>
      <c r="M59" s="13">
        <f>'2011'!$D60</f>
        <v>25.66281441196465</v>
      </c>
      <c r="N59" s="13">
        <f>'2012'!$D60</f>
        <v>28.815253874169823</v>
      </c>
      <c r="O59" s="13">
        <f>'2013'!$D60</f>
        <v>27.631266334046092</v>
      </c>
      <c r="P59" s="13">
        <f>'2014'!$D60</f>
        <v>32.143403599213777</v>
      </c>
      <c r="Q59" s="13">
        <f>'2015'!$D60</f>
        <v>36.777707890770564</v>
      </c>
      <c r="R59" s="13">
        <f>'2016'!$D60</f>
        <v>35.518640778996442</v>
      </c>
      <c r="S59" s="13">
        <f>'2017'!$D60</f>
        <v>43.173766169564146</v>
      </c>
      <c r="T59" s="13">
        <f>'2018'!$D60</f>
        <v>39.039744432960632</v>
      </c>
      <c r="U59" s="13">
        <f>'2019'!$D60</f>
        <v>42.900786769996579</v>
      </c>
      <c r="V59" s="13">
        <f>'2020'!$D60</f>
        <v>38.265124343839815</v>
      </c>
      <c r="W59" s="13">
        <f>'2021'!$D60</f>
        <v>49.367194702874869</v>
      </c>
      <c r="X59" s="13">
        <f>'2022'!$D60</f>
        <v>52.612582263556192</v>
      </c>
      <c r="Y59" s="13">
        <f>'2023'!$D60</f>
        <v>62.852188990030342</v>
      </c>
      <c r="Z59" s="13">
        <f>'2024'!$D60</f>
        <v>72.761643307807162</v>
      </c>
    </row>
    <row r="60" spans="2:26" ht="20.100000000000001" customHeight="1" thickBot="1" x14ac:dyDescent="0.25">
      <c r="B60" s="8" t="s">
        <v>79</v>
      </c>
      <c r="C60" s="13">
        <f>'2001'!$D61</f>
        <v>25.207518643969241</v>
      </c>
      <c r="D60" s="13">
        <f>'2002'!$D61</f>
        <v>26.133209990749307</v>
      </c>
      <c r="E60" s="13">
        <f>'2003'!$D61</f>
        <v>29.35892379825599</v>
      </c>
      <c r="F60" s="13">
        <f>'2004'!$D61</f>
        <v>30.830980945659846</v>
      </c>
      <c r="G60" s="13">
        <f>'2005'!$D61</f>
        <v>40.679208404593204</v>
      </c>
      <c r="H60" s="13">
        <f>'2006'!$D61</f>
        <v>38.118167815645045</v>
      </c>
      <c r="I60" s="13">
        <f>'2007'!$D61</f>
        <v>32.114055299539174</v>
      </c>
      <c r="J60" s="13">
        <f>'2008'!$D61</f>
        <v>35.102452133019817</v>
      </c>
      <c r="K60" s="13">
        <f>'2009'!$D61</f>
        <v>37.680370269534443</v>
      </c>
      <c r="L60" s="13">
        <f>'2010'!$D61</f>
        <v>32.275034852828995</v>
      </c>
      <c r="M60" s="13">
        <f>'2011'!$D61</f>
        <v>30.990366481472041</v>
      </c>
      <c r="N60" s="13">
        <f>'2012'!$D61</f>
        <v>32.994232816019405</v>
      </c>
      <c r="O60" s="13">
        <f>'2013'!$D61</f>
        <v>28.310567764911148</v>
      </c>
      <c r="P60" s="13">
        <f>'2014'!$D61</f>
        <v>29.996805074015786</v>
      </c>
      <c r="Q60" s="13">
        <f>'2015'!$D61</f>
        <v>32.342493924097965</v>
      </c>
      <c r="R60" s="13">
        <f>'2016'!$D61</f>
        <v>27.817171552786366</v>
      </c>
      <c r="S60" s="13">
        <f>'2017'!$D61</f>
        <v>34.138411518810962</v>
      </c>
      <c r="T60" s="13">
        <f>'2018'!$D61</f>
        <v>36.37247638451565</v>
      </c>
      <c r="U60" s="13">
        <f>'2019'!$D61</f>
        <v>39.081017956455881</v>
      </c>
      <c r="V60" s="13">
        <f>'2020'!$D61</f>
        <v>37.599338508888785</v>
      </c>
      <c r="W60" s="13">
        <f>'2021'!$D61</f>
        <v>44.92180707388043</v>
      </c>
      <c r="X60" s="13">
        <f>'2022'!$D61</f>
        <v>51.57919455207233</v>
      </c>
      <c r="Y60" s="13">
        <f>'2023'!$D61</f>
        <v>56.273613044342817</v>
      </c>
      <c r="Z60" s="13">
        <f>'2024'!$D61</f>
        <v>63.244944030505415</v>
      </c>
    </row>
    <row r="61" spans="2:26" ht="20.100000000000001" customHeight="1" thickBot="1" x14ac:dyDescent="0.25">
      <c r="B61" s="11" t="s">
        <v>6</v>
      </c>
      <c r="C61" s="14">
        <f>'2001'!$D62</f>
        <v>19.173805485220218</v>
      </c>
      <c r="D61" s="14">
        <f>'2002'!$D62</f>
        <v>21.509064691305092</v>
      </c>
      <c r="E61" s="14">
        <f>'2003'!$D62</f>
        <v>24.470213216779513</v>
      </c>
      <c r="F61" s="14">
        <f>'2004'!$D62</f>
        <v>25.710053385574017</v>
      </c>
      <c r="G61" s="14">
        <f>'2005'!$D62</f>
        <v>27.949718943508962</v>
      </c>
      <c r="H61" s="14">
        <f>'2006'!$D62</f>
        <v>29.518275006177515</v>
      </c>
      <c r="I61" s="14">
        <f>'2007'!$D62</f>
        <v>31.15895574632486</v>
      </c>
      <c r="J61" s="14">
        <f>'2008'!$D62</f>
        <v>36.684856944062602</v>
      </c>
      <c r="K61" s="14">
        <f>'2009'!$D62</f>
        <v>43.520790501925056</v>
      </c>
      <c r="L61" s="14">
        <f>'2010'!$D62</f>
        <v>44.173777571531403</v>
      </c>
      <c r="M61" s="14">
        <f>'2011'!$D62</f>
        <v>40.171749062293301</v>
      </c>
      <c r="N61" s="14">
        <f>'2012'!$D62</f>
        <v>42.419552534120619</v>
      </c>
      <c r="O61" s="14">
        <f>'2013'!$D62</f>
        <v>38.299749730160514</v>
      </c>
      <c r="P61" s="14">
        <f>'2014'!$D62</f>
        <v>41.684993076975736</v>
      </c>
      <c r="Q61" s="14">
        <f>'2015'!$D62</f>
        <v>44.534100349968952</v>
      </c>
      <c r="R61" s="14">
        <f>'2016'!$D62</f>
        <v>40.114719248841773</v>
      </c>
      <c r="S61" s="14">
        <f>'2017'!$D62</f>
        <v>43.838813305776945</v>
      </c>
      <c r="T61" s="14">
        <f>'2018'!$D62</f>
        <v>47.675276705381378</v>
      </c>
      <c r="U61" s="14">
        <f>'2019'!$D62</f>
        <v>50.698261701219884</v>
      </c>
      <c r="V61" s="14">
        <f>'2020'!$D62</f>
        <v>46.68355925332758</v>
      </c>
      <c r="W61" s="14">
        <f>'2021'!$D62</f>
        <v>54.597892962444931</v>
      </c>
      <c r="X61" s="14">
        <f>'2022'!$D62</f>
        <v>59.182056735885638</v>
      </c>
      <c r="Y61" s="14">
        <f>'2023'!$D62</f>
        <v>62.078831018862473</v>
      </c>
      <c r="Z61" s="14">
        <f>'2024'!$D62</f>
        <v>74.09849746162871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104.77479219021845</v>
      </c>
      <c r="D10" s="13">
        <v>17.610398521031467</v>
      </c>
      <c r="E10" s="13">
        <v>79.611634625071133</v>
      </c>
      <c r="F10" s="13">
        <v>2.4667626870832575</v>
      </c>
      <c r="G10" s="13">
        <v>5.0859963570325881</v>
      </c>
    </row>
    <row r="11" spans="2:7" ht="20.100000000000001" customHeight="1" thickBot="1" x14ac:dyDescent="0.25">
      <c r="B11" s="8" t="s">
        <v>32</v>
      </c>
      <c r="C11" s="13">
        <v>214.05723143199364</v>
      </c>
      <c r="D11" s="13">
        <v>20.081663328334223</v>
      </c>
      <c r="E11" s="13">
        <v>188.05917068440849</v>
      </c>
      <c r="F11" s="13">
        <v>1.0971203108172036</v>
      </c>
      <c r="G11" s="13">
        <v>4.8192771084337354</v>
      </c>
    </row>
    <row r="12" spans="2:7" ht="20.100000000000001" customHeight="1" thickBot="1" x14ac:dyDescent="0.25">
      <c r="B12" s="8" t="s">
        <v>33</v>
      </c>
      <c r="C12" s="13">
        <v>181.76822314917624</v>
      </c>
      <c r="D12" s="13">
        <v>18.210020106232932</v>
      </c>
      <c r="E12" s="13">
        <v>154.96991567385891</v>
      </c>
      <c r="F12" s="13">
        <v>2.7120907481319207</v>
      </c>
      <c r="G12" s="13">
        <v>5.876196620952495</v>
      </c>
    </row>
    <row r="13" spans="2:7" ht="20.100000000000001" customHeight="1" thickBot="1" x14ac:dyDescent="0.25">
      <c r="B13" s="8" t="s">
        <v>34</v>
      </c>
      <c r="C13" s="13">
        <v>101.43251394597515</v>
      </c>
      <c r="D13" s="13">
        <v>8.341614928339677</v>
      </c>
      <c r="E13" s="13">
        <v>83.835134508107885</v>
      </c>
      <c r="F13" s="13">
        <v>3.0956428999317849</v>
      </c>
      <c r="G13" s="13">
        <v>6.1601216095957998</v>
      </c>
    </row>
    <row r="14" spans="2:7" ht="20.100000000000001" customHeight="1" thickBot="1" x14ac:dyDescent="0.25">
      <c r="B14" s="8" t="s">
        <v>35</v>
      </c>
      <c r="C14" s="13">
        <v>112.49394371397032</v>
      </c>
      <c r="D14" s="13">
        <v>25.010020189170014</v>
      </c>
      <c r="E14" s="13">
        <v>75.172342603984447</v>
      </c>
      <c r="F14" s="13">
        <v>2.0124073655597496</v>
      </c>
      <c r="G14" s="13">
        <v>10.299173555256113</v>
      </c>
    </row>
    <row r="15" spans="2:7" ht="20.100000000000001" customHeight="1" thickBot="1" x14ac:dyDescent="0.25">
      <c r="B15" s="8" t="s">
        <v>36</v>
      </c>
      <c r="C15" s="13">
        <v>89.03804497055863</v>
      </c>
      <c r="D15" s="13">
        <v>16.413948805564875</v>
      </c>
      <c r="E15" s="13">
        <v>68.761631631937036</v>
      </c>
      <c r="F15" s="13">
        <v>1.7024132776031975</v>
      </c>
      <c r="G15" s="13">
        <v>2.1600512554535189</v>
      </c>
    </row>
    <row r="16" spans="2:7" ht="20.100000000000001" customHeight="1" thickBot="1" x14ac:dyDescent="0.25">
      <c r="B16" s="8" t="s">
        <v>37</v>
      </c>
      <c r="C16" s="13">
        <v>154.0938590984432</v>
      </c>
      <c r="D16" s="13">
        <v>22.288261515601782</v>
      </c>
      <c r="E16" s="13">
        <v>124.50865711907096</v>
      </c>
      <c r="F16" s="13">
        <v>2.1347352130444666</v>
      </c>
      <c r="G16" s="13">
        <v>5.1622052507260054</v>
      </c>
    </row>
    <row r="17" spans="2:7" ht="20.100000000000001" customHeight="1" thickBot="1" x14ac:dyDescent="0.25">
      <c r="B17" s="8" t="s">
        <v>29</v>
      </c>
      <c r="C17" s="13">
        <v>191.58755649439411</v>
      </c>
      <c r="D17" s="13">
        <v>13.819288503540182</v>
      </c>
      <c r="E17" s="13">
        <v>171.89205430745923</v>
      </c>
      <c r="F17" s="13">
        <v>1.0402594047303348</v>
      </c>
      <c r="G17" s="13">
        <v>4.8359542786643255</v>
      </c>
    </row>
    <row r="18" spans="2:7" ht="20.100000000000001" customHeight="1" thickBot="1" x14ac:dyDescent="0.25">
      <c r="B18" s="8" t="s">
        <v>38</v>
      </c>
      <c r="C18" s="13">
        <v>146.4463475256868</v>
      </c>
      <c r="D18" s="13">
        <v>15.204160341139314</v>
      </c>
      <c r="E18" s="13">
        <v>122.21335110516867</v>
      </c>
      <c r="F18" s="13">
        <v>1.5520523431057613</v>
      </c>
      <c r="G18" s="13">
        <v>7.4767837362730676</v>
      </c>
    </row>
    <row r="19" spans="2:7" ht="20.100000000000001" customHeight="1" thickBot="1" x14ac:dyDescent="0.25">
      <c r="B19" s="8" t="s">
        <v>39</v>
      </c>
      <c r="C19" s="13">
        <v>108.79503732950974</v>
      </c>
      <c r="D19" s="13">
        <v>12.20448942978026</v>
      </c>
      <c r="E19" s="13">
        <v>88.956892715624704</v>
      </c>
      <c r="F19" s="13">
        <v>1.4462094831787649</v>
      </c>
      <c r="G19" s="13">
        <v>6.1874457009259975</v>
      </c>
    </row>
    <row r="20" spans="2:7" ht="20.100000000000001" customHeight="1" thickBot="1" x14ac:dyDescent="0.25">
      <c r="B20" s="8" t="s">
        <v>40</v>
      </c>
      <c r="C20" s="13">
        <v>189.69154683971297</v>
      </c>
      <c r="D20" s="13">
        <v>35.865183957005236</v>
      </c>
      <c r="E20" s="13">
        <v>144.74143106257682</v>
      </c>
      <c r="F20" s="13">
        <v>1.7695320316743375</v>
      </c>
      <c r="G20" s="13">
        <v>7.3153997884565909</v>
      </c>
    </row>
    <row r="21" spans="2:7" ht="20.100000000000001" customHeight="1" thickBot="1" x14ac:dyDescent="0.25">
      <c r="B21" s="8" t="s">
        <v>41</v>
      </c>
      <c r="C21" s="13">
        <v>90.394251215994913</v>
      </c>
      <c r="D21" s="13">
        <v>16.029134993767265</v>
      </c>
      <c r="E21" s="13">
        <v>67.863515264096975</v>
      </c>
      <c r="F21" s="13">
        <v>1.642509715738274</v>
      </c>
      <c r="G21" s="13">
        <v>4.8590912423923935</v>
      </c>
    </row>
    <row r="22" spans="2:7" ht="20.100000000000001" customHeight="1" thickBot="1" x14ac:dyDescent="0.25">
      <c r="B22" s="8" t="s">
        <v>42</v>
      </c>
      <c r="C22" s="13">
        <v>161.05948136113975</v>
      </c>
      <c r="D22" s="13">
        <v>19.445863599641491</v>
      </c>
      <c r="E22" s="13">
        <v>133.87239624305917</v>
      </c>
      <c r="F22" s="13">
        <v>2.3626724273564408</v>
      </c>
      <c r="G22" s="13">
        <v>5.3785490910826566</v>
      </c>
    </row>
    <row r="23" spans="2:7" ht="20.100000000000001" customHeight="1" thickBot="1" x14ac:dyDescent="0.25">
      <c r="B23" s="8" t="s">
        <v>5</v>
      </c>
      <c r="C23" s="13">
        <v>134.21167174473501</v>
      </c>
      <c r="D23" s="13">
        <v>26.774254751621076</v>
      </c>
      <c r="E23" s="13">
        <v>97.593776855169025</v>
      </c>
      <c r="F23" s="13">
        <v>2.1409731290201375</v>
      </c>
      <c r="G23" s="13">
        <v>7.7026670089247515</v>
      </c>
    </row>
    <row r="24" spans="2:7" ht="20.100000000000001" customHeight="1" thickBot="1" x14ac:dyDescent="0.25">
      <c r="B24" s="8" t="s">
        <v>43</v>
      </c>
      <c r="C24" s="13">
        <v>163.20364076319169</v>
      </c>
      <c r="D24" s="13">
        <v>19.926912668264723</v>
      </c>
      <c r="E24" s="13">
        <v>136.82335991491695</v>
      </c>
      <c r="F24" s="13">
        <v>1.4592732901459891</v>
      </c>
      <c r="G24" s="13">
        <v>4.9940948898640283</v>
      </c>
    </row>
    <row r="25" spans="2:7" ht="20.100000000000001" customHeight="1" thickBot="1" x14ac:dyDescent="0.25">
      <c r="B25" s="8" t="s">
        <v>44</v>
      </c>
      <c r="C25" s="13">
        <v>112.09387752543456</v>
      </c>
      <c r="D25" s="13">
        <v>16.659666806663868</v>
      </c>
      <c r="E25" s="13">
        <v>89.428957689502937</v>
      </c>
      <c r="F25" s="13">
        <v>1.2892279467843479</v>
      </c>
      <c r="G25" s="13">
        <v>4.7160250824834247</v>
      </c>
    </row>
    <row r="26" spans="2:7" ht="20.100000000000001" customHeight="1" thickBot="1" x14ac:dyDescent="0.25">
      <c r="B26" s="8" t="s">
        <v>45</v>
      </c>
      <c r="C26" s="13">
        <v>128.63277570245248</v>
      </c>
      <c r="D26" s="13">
        <v>12.005847003410752</v>
      </c>
      <c r="E26" s="13">
        <v>108.22933246711061</v>
      </c>
      <c r="F26" s="13">
        <v>2.8897190190027611</v>
      </c>
      <c r="G26" s="13">
        <v>5.5078772129283742</v>
      </c>
    </row>
    <row r="27" spans="2:7" ht="20.100000000000001" customHeight="1" thickBot="1" x14ac:dyDescent="0.25">
      <c r="B27" s="8" t="s">
        <v>46</v>
      </c>
      <c r="C27" s="13">
        <v>105.55937624661327</v>
      </c>
      <c r="D27" s="13">
        <v>15.038781518444914</v>
      </c>
      <c r="E27" s="13">
        <v>82.221873245716154</v>
      </c>
      <c r="F27" s="13">
        <v>1.9647978974767191</v>
      </c>
      <c r="G27" s="13">
        <v>6.3339235849754782</v>
      </c>
    </row>
    <row r="28" spans="2:7" ht="20.100000000000001" customHeight="1" thickBot="1" x14ac:dyDescent="0.25">
      <c r="B28" s="8" t="s">
        <v>47</v>
      </c>
      <c r="C28" s="13">
        <v>96.320077806337636</v>
      </c>
      <c r="D28" s="13">
        <v>13.745124698550063</v>
      </c>
      <c r="E28" s="13">
        <v>77.275388783581263</v>
      </c>
      <c r="F28" s="13">
        <v>1.5779601639490686</v>
      </c>
      <c r="G28" s="13">
        <v>3.7216041602572374</v>
      </c>
    </row>
    <row r="29" spans="2:7" ht="20.100000000000001" customHeight="1" thickBot="1" x14ac:dyDescent="0.25">
      <c r="B29" s="8" t="s">
        <v>48</v>
      </c>
      <c r="C29" s="13">
        <v>90.282015501368249</v>
      </c>
      <c r="D29" s="13">
        <v>10.675387350401209</v>
      </c>
      <c r="E29" s="13">
        <v>73.308737789841913</v>
      </c>
      <c r="F29" s="13">
        <v>0.99254634456209578</v>
      </c>
      <c r="G29" s="13">
        <v>5.3053440165630255</v>
      </c>
    </row>
    <row r="30" spans="2:7" ht="20.100000000000001" customHeight="1" thickBot="1" x14ac:dyDescent="0.25">
      <c r="B30" s="8" t="s">
        <v>49</v>
      </c>
      <c r="C30" s="13">
        <v>191.1808850168205</v>
      </c>
      <c r="D30" s="13">
        <v>19.898214439748124</v>
      </c>
      <c r="E30" s="13">
        <v>165.95186750625376</v>
      </c>
      <c r="F30" s="13">
        <v>1.3766928318813076</v>
      </c>
      <c r="G30" s="13">
        <v>3.9541102389372895</v>
      </c>
    </row>
    <row r="31" spans="2:7" ht="20.100000000000001" customHeight="1" thickBot="1" x14ac:dyDescent="0.25">
      <c r="B31" s="8" t="s">
        <v>50</v>
      </c>
      <c r="C31" s="13">
        <v>152.97974372321221</v>
      </c>
      <c r="D31" s="13">
        <v>11.961060104327023</v>
      </c>
      <c r="E31" s="13">
        <v>130.20573761716486</v>
      </c>
      <c r="F31" s="13">
        <v>1.9787432765182977</v>
      </c>
      <c r="G31" s="13">
        <v>8.8342027252020277</v>
      </c>
    </row>
    <row r="32" spans="2:7" ht="20.100000000000001" customHeight="1" thickBot="1" x14ac:dyDescent="0.25">
      <c r="B32" s="8" t="s">
        <v>51</v>
      </c>
      <c r="C32" s="13">
        <v>124.97376582795047</v>
      </c>
      <c r="D32" s="13">
        <v>18.13655761024182</v>
      </c>
      <c r="E32" s="13">
        <v>99.031084578970678</v>
      </c>
      <c r="F32" s="13">
        <v>1.7780938833570412</v>
      </c>
      <c r="G32" s="13">
        <v>6.0280297553809197</v>
      </c>
    </row>
    <row r="33" spans="2:7" ht="20.100000000000001" customHeight="1" thickBot="1" x14ac:dyDescent="0.25">
      <c r="B33" s="8" t="s">
        <v>52</v>
      </c>
      <c r="C33" s="13">
        <v>151.94810820176295</v>
      </c>
      <c r="D33" s="13">
        <v>18.753384012301559</v>
      </c>
      <c r="E33" s="13">
        <v>126.14081822710241</v>
      </c>
      <c r="F33" s="13">
        <v>2.486301518203279</v>
      </c>
      <c r="G33" s="13">
        <v>4.5676044441556751</v>
      </c>
    </row>
    <row r="34" spans="2:7" ht="20.100000000000001" customHeight="1" thickBot="1" x14ac:dyDescent="0.25">
      <c r="B34" s="8" t="s">
        <v>53</v>
      </c>
      <c r="C34" s="13">
        <v>95.336359884440782</v>
      </c>
      <c r="D34" s="13">
        <v>17.547522517054698</v>
      </c>
      <c r="E34" s="13">
        <v>74.292928066810717</v>
      </c>
      <c r="F34" s="13">
        <v>1.0730499380932728</v>
      </c>
      <c r="G34" s="13">
        <v>2.4228593624820953</v>
      </c>
    </row>
    <row r="35" spans="2:7" ht="20.100000000000001" customHeight="1" thickBot="1" x14ac:dyDescent="0.25">
      <c r="B35" s="8" t="s">
        <v>54</v>
      </c>
      <c r="C35" s="13">
        <v>104.8714657136088</v>
      </c>
      <c r="D35" s="13">
        <v>17.862092566984781</v>
      </c>
      <c r="E35" s="13">
        <v>81.442470435023637</v>
      </c>
      <c r="F35" s="13">
        <v>1.6011620038372141</v>
      </c>
      <c r="G35" s="13">
        <v>3.9657407077631577</v>
      </c>
    </row>
    <row r="36" spans="2:7" ht="20.100000000000001" customHeight="1" thickBot="1" x14ac:dyDescent="0.25">
      <c r="B36" s="8" t="s">
        <v>55</v>
      </c>
      <c r="C36" s="13">
        <v>96.092825669596834</v>
      </c>
      <c r="D36" s="13">
        <v>21.500769743572292</v>
      </c>
      <c r="E36" s="13">
        <v>65.269049902205523</v>
      </c>
      <c r="F36" s="13">
        <v>1.5675142187352982</v>
      </c>
      <c r="G36" s="13">
        <v>7.7554918050837109</v>
      </c>
    </row>
    <row r="37" spans="2:7" ht="20.100000000000001" customHeight="1" thickBot="1" x14ac:dyDescent="0.25">
      <c r="B37" s="8" t="s">
        <v>56</v>
      </c>
      <c r="C37" s="13">
        <v>115.19000172591865</v>
      </c>
      <c r="D37" s="13">
        <v>17.601630582182494</v>
      </c>
      <c r="E37" s="13">
        <v>93.670809784588911</v>
      </c>
      <c r="F37" s="13">
        <v>1.2793714368683617</v>
      </c>
      <c r="G37" s="13">
        <v>2.6381899222788698</v>
      </c>
    </row>
    <row r="38" spans="2:7" ht="20.100000000000001" customHeight="1" thickBot="1" x14ac:dyDescent="0.25">
      <c r="B38" s="8" t="s">
        <v>57</v>
      </c>
      <c r="C38" s="13">
        <v>85.94576038448335</v>
      </c>
      <c r="D38" s="13">
        <v>18.867147270854787</v>
      </c>
      <c r="E38" s="13">
        <v>58.658427737727429</v>
      </c>
      <c r="F38" s="13">
        <v>1.4830072090628219</v>
      </c>
      <c r="G38" s="13">
        <v>6.9371781668383106</v>
      </c>
    </row>
    <row r="39" spans="2:7" ht="20.100000000000001" customHeight="1" thickBot="1" x14ac:dyDescent="0.25">
      <c r="B39" s="8" t="s">
        <v>58</v>
      </c>
      <c r="C39" s="13">
        <v>161.78368348195315</v>
      </c>
      <c r="D39" s="13">
        <v>11.998660569615293</v>
      </c>
      <c r="E39" s="13">
        <v>141.52600879340886</v>
      </c>
      <c r="F39" s="13">
        <v>1.698113312906834</v>
      </c>
      <c r="G39" s="13">
        <v>6.5609008060221505</v>
      </c>
    </row>
    <row r="40" spans="2:7" ht="20.100000000000001" customHeight="1" thickBot="1" x14ac:dyDescent="0.25">
      <c r="B40" s="8" t="s">
        <v>59</v>
      </c>
      <c r="C40" s="13">
        <v>264.115677601671</v>
      </c>
      <c r="D40" s="13">
        <v>17.347800712618255</v>
      </c>
      <c r="E40" s="13">
        <v>235.53031699225949</v>
      </c>
      <c r="F40" s="13">
        <v>2.0910124093869027</v>
      </c>
      <c r="G40" s="13">
        <v>9.1465474874063144</v>
      </c>
    </row>
    <row r="41" spans="2:7" ht="20.100000000000001" customHeight="1" thickBot="1" x14ac:dyDescent="0.25">
      <c r="B41" s="8" t="s">
        <v>60</v>
      </c>
      <c r="C41" s="13">
        <v>133.47776924640743</v>
      </c>
      <c r="D41" s="13">
        <v>12.657323976081546</v>
      </c>
      <c r="E41" s="13">
        <v>109.96002950323343</v>
      </c>
      <c r="F41" s="13">
        <v>3.4190820058838454</v>
      </c>
      <c r="G41" s="13">
        <v>7.4413337612086243</v>
      </c>
    </row>
    <row r="42" spans="2:7" ht="20.100000000000001" customHeight="1" thickBot="1" x14ac:dyDescent="0.25">
      <c r="B42" s="8" t="s">
        <v>61</v>
      </c>
      <c r="C42" s="13">
        <v>92.395144023600338</v>
      </c>
      <c r="D42" s="13">
        <v>10.146279727395134</v>
      </c>
      <c r="E42" s="13">
        <v>76.186983495217191</v>
      </c>
      <c r="F42" s="13">
        <v>2.0224246444577476</v>
      </c>
      <c r="G42" s="13">
        <v>4.0394561565302745</v>
      </c>
    </row>
    <row r="43" spans="2:7" ht="20.100000000000001" customHeight="1" thickBot="1" x14ac:dyDescent="0.25">
      <c r="B43" s="8" t="s">
        <v>62</v>
      </c>
      <c r="C43" s="13">
        <v>100.34443435290157</v>
      </c>
      <c r="D43" s="13">
        <v>18.544902690766431</v>
      </c>
      <c r="E43" s="13">
        <v>70.923879137492278</v>
      </c>
      <c r="F43" s="13">
        <v>2.0892395458225366</v>
      </c>
      <c r="G43" s="13">
        <v>8.7864129788203336</v>
      </c>
    </row>
    <row r="44" spans="2:7" ht="20.100000000000001" customHeight="1" thickBot="1" x14ac:dyDescent="0.25">
      <c r="B44" s="8" t="s">
        <v>63</v>
      </c>
      <c r="C44" s="13">
        <v>118.31740393019257</v>
      </c>
      <c r="D44" s="13">
        <v>21.771124080182695</v>
      </c>
      <c r="E44" s="13">
        <v>89.063689418929215</v>
      </c>
      <c r="F44" s="13">
        <v>1.1221066283233248</v>
      </c>
      <c r="G44" s="13">
        <v>6.3604838027573374</v>
      </c>
    </row>
    <row r="45" spans="2:7" ht="20.100000000000001" customHeight="1" thickBot="1" x14ac:dyDescent="0.25">
      <c r="B45" s="8" t="s">
        <v>64</v>
      </c>
      <c r="C45" s="13">
        <v>173.09676623857021</v>
      </c>
      <c r="D45" s="13">
        <v>17.884221433376812</v>
      </c>
      <c r="E45" s="13">
        <v>143.21546079315738</v>
      </c>
      <c r="F45" s="13">
        <v>2.5623054475760307</v>
      </c>
      <c r="G45" s="13">
        <v>9.4347785644599913</v>
      </c>
    </row>
    <row r="46" spans="2:7" ht="20.100000000000001" customHeight="1" thickBot="1" x14ac:dyDescent="0.25">
      <c r="B46" s="8" t="s">
        <v>65</v>
      </c>
      <c r="C46" s="13">
        <v>157.28528143064216</v>
      </c>
      <c r="D46" s="13">
        <v>16.032945634899843</v>
      </c>
      <c r="E46" s="13">
        <v>132.41778872181763</v>
      </c>
      <c r="F46" s="13">
        <v>1.5379141125722569</v>
      </c>
      <c r="G46" s="13">
        <v>7.2966329613524037</v>
      </c>
    </row>
    <row r="47" spans="2:7" ht="20.100000000000001" customHeight="1" thickBot="1" x14ac:dyDescent="0.25">
      <c r="B47" s="8" t="s">
        <v>30</v>
      </c>
      <c r="C47" s="13">
        <v>105.25517751479289</v>
      </c>
      <c r="D47" s="13">
        <v>20.625</v>
      </c>
      <c r="E47" s="13">
        <v>77.529585798816569</v>
      </c>
      <c r="F47" s="13">
        <v>1.8823964497041419</v>
      </c>
      <c r="G47" s="13">
        <v>5.2181952662721889</v>
      </c>
    </row>
    <row r="48" spans="2:7" ht="20.100000000000001" customHeight="1" thickBot="1" x14ac:dyDescent="0.25">
      <c r="B48" s="8" t="s">
        <v>66</v>
      </c>
      <c r="C48" s="13">
        <v>106.92757753227359</v>
      </c>
      <c r="D48" s="13">
        <v>20.970334857185282</v>
      </c>
      <c r="E48" s="13">
        <v>80.04077565111119</v>
      </c>
      <c r="F48" s="13">
        <v>1.5790570773452424</v>
      </c>
      <c r="G48" s="13">
        <v>4.337409946631869</v>
      </c>
    </row>
    <row r="49" spans="2:7" ht="20.100000000000001" customHeight="1" thickBot="1" x14ac:dyDescent="0.25">
      <c r="B49" s="8" t="s">
        <v>67</v>
      </c>
      <c r="C49" s="13">
        <v>179.83025368577324</v>
      </c>
      <c r="D49" s="13">
        <v>25.851766089952473</v>
      </c>
      <c r="E49" s="13">
        <v>146.35367550256302</v>
      </c>
      <c r="F49" s="13">
        <v>1.5779497857162865</v>
      </c>
      <c r="G49" s="13">
        <v>6.0468623075414794</v>
      </c>
    </row>
    <row r="50" spans="2:7" ht="20.100000000000001" customHeight="1" thickBot="1" x14ac:dyDescent="0.25">
      <c r="B50" s="8" t="s">
        <v>68</v>
      </c>
      <c r="C50" s="13">
        <v>100.49106292678945</v>
      </c>
      <c r="D50" s="13">
        <v>20.016595478412277</v>
      </c>
      <c r="E50" s="13">
        <v>72.714040862964879</v>
      </c>
      <c r="F50" s="13">
        <v>2.7681802105721358</v>
      </c>
      <c r="G50" s="13">
        <v>4.9922463748401666</v>
      </c>
    </row>
    <row r="51" spans="2:7" ht="20.100000000000001" customHeight="1" thickBot="1" x14ac:dyDescent="0.25">
      <c r="B51" s="8" t="s">
        <v>69</v>
      </c>
      <c r="C51" s="13">
        <v>190.77897336734114</v>
      </c>
      <c r="D51" s="13">
        <v>9.6380936466524467</v>
      </c>
      <c r="E51" s="13">
        <v>172.92200423361933</v>
      </c>
      <c r="F51" s="13">
        <v>3.0009596890538792</v>
      </c>
      <c r="G51" s="13">
        <v>5.2179157980154987</v>
      </c>
    </row>
    <row r="52" spans="2:7" ht="20.100000000000001" customHeight="1" thickBot="1" x14ac:dyDescent="0.25">
      <c r="B52" s="8" t="s">
        <v>70</v>
      </c>
      <c r="C52" s="13">
        <v>108.58137853998291</v>
      </c>
      <c r="D52" s="13">
        <v>20.226909345773926</v>
      </c>
      <c r="E52" s="13">
        <v>83.415467507720606</v>
      </c>
      <c r="F52" s="13">
        <v>1.796000613268502</v>
      </c>
      <c r="G52" s="13">
        <v>3.143001073219879</v>
      </c>
    </row>
    <row r="53" spans="2:7" ht="20.100000000000001" customHeight="1" thickBot="1" x14ac:dyDescent="0.25">
      <c r="B53" s="8" t="s">
        <v>71</v>
      </c>
      <c r="C53" s="13">
        <v>266.5622151135625</v>
      </c>
      <c r="D53" s="13">
        <v>26.839365710047282</v>
      </c>
      <c r="E53" s="13">
        <v>235.17937021921756</v>
      </c>
      <c r="F53" s="13">
        <v>1.1485314155200412</v>
      </c>
      <c r="G53" s="13">
        <v>3.3949477687775897</v>
      </c>
    </row>
    <row r="54" spans="2:7" ht="20.100000000000001" customHeight="1" thickBot="1" x14ac:dyDescent="0.25">
      <c r="B54" s="8" t="s">
        <v>72</v>
      </c>
      <c r="C54" s="13">
        <v>76.449905676304567</v>
      </c>
      <c r="D54" s="13">
        <v>11.04724993210162</v>
      </c>
      <c r="E54" s="13">
        <v>61.14524381023687</v>
      </c>
      <c r="F54" s="13">
        <v>1.1597777337355855</v>
      </c>
      <c r="G54" s="13">
        <v>3.0976342002304871</v>
      </c>
    </row>
    <row r="55" spans="2:7" ht="20.100000000000001" customHeight="1" thickBot="1" x14ac:dyDescent="0.25">
      <c r="B55" s="8" t="s">
        <v>73</v>
      </c>
      <c r="C55" s="13">
        <v>93.329801858127965</v>
      </c>
      <c r="D55" s="13">
        <v>16.44187707854983</v>
      </c>
      <c r="E55" s="13">
        <v>71.010629864715895</v>
      </c>
      <c r="F55" s="13">
        <v>2.0629286499008641</v>
      </c>
      <c r="G55" s="13">
        <v>3.8143662649613619</v>
      </c>
    </row>
    <row r="56" spans="2:7" ht="20.100000000000001" customHeight="1" thickBot="1" x14ac:dyDescent="0.25">
      <c r="B56" s="8" t="s">
        <v>74</v>
      </c>
      <c r="C56" s="13">
        <v>182.6443423717094</v>
      </c>
      <c r="D56" s="13">
        <v>15.430793338631538</v>
      </c>
      <c r="E56" s="13">
        <v>157.81282973459594</v>
      </c>
      <c r="F56" s="13">
        <v>1.8979242716092621</v>
      </c>
      <c r="G56" s="13">
        <v>7.5027950268726675</v>
      </c>
    </row>
    <row r="57" spans="2:7" ht="20.100000000000001" customHeight="1" thickBot="1" x14ac:dyDescent="0.25">
      <c r="B57" s="8" t="s">
        <v>75</v>
      </c>
      <c r="C57" s="13">
        <v>101.11434429603925</v>
      </c>
      <c r="D57" s="13">
        <v>7.9142744110482548</v>
      </c>
      <c r="E57" s="13">
        <v>85.510712686334884</v>
      </c>
      <c r="F57" s="13">
        <v>2.0764678358345332</v>
      </c>
      <c r="G57" s="13">
        <v>5.6128893628215861</v>
      </c>
    </row>
    <row r="58" spans="2:7" ht="20.100000000000001" customHeight="1" thickBot="1" x14ac:dyDescent="0.25">
      <c r="B58" s="8" t="s">
        <v>76</v>
      </c>
      <c r="C58" s="13">
        <v>89.401846251161317</v>
      </c>
      <c r="D58" s="13">
        <v>17.988100179881002</v>
      </c>
      <c r="E58" s="13">
        <v>66.126035304117494</v>
      </c>
      <c r="F58" s="13">
        <v>1.6060803732036608</v>
      </c>
      <c r="G58" s="13">
        <v>3.6816303939591615</v>
      </c>
    </row>
    <row r="59" spans="2:7" ht="20.100000000000001" customHeight="1" thickBot="1" x14ac:dyDescent="0.25">
      <c r="B59" s="8" t="s">
        <v>77</v>
      </c>
      <c r="C59" s="13">
        <v>115.00702570650621</v>
      </c>
      <c r="D59" s="13">
        <v>7.3032364893623223</v>
      </c>
      <c r="E59" s="13">
        <v>100.59878843003155</v>
      </c>
      <c r="F59" s="13">
        <v>1.2547153860057254</v>
      </c>
      <c r="G59" s="13">
        <v>5.8502854011066221</v>
      </c>
    </row>
    <row r="60" spans="2:7" ht="20.100000000000001" customHeight="1" thickBot="1" x14ac:dyDescent="0.25">
      <c r="B60" s="8" t="s">
        <v>78</v>
      </c>
      <c r="C60" s="13">
        <v>250.77284857452375</v>
      </c>
      <c r="D60" s="13">
        <v>28.232092371918515</v>
      </c>
      <c r="E60" s="13">
        <v>208.99939229000978</v>
      </c>
      <c r="F60" s="13">
        <v>3.553782334134806</v>
      </c>
      <c r="G60" s="13">
        <v>9.9875815784606452</v>
      </c>
    </row>
    <row r="61" spans="2:7" ht="20.100000000000001" customHeight="1" thickBot="1" x14ac:dyDescent="0.25">
      <c r="B61" s="8" t="s">
        <v>79</v>
      </c>
      <c r="C61" s="13">
        <v>249.24043088284463</v>
      </c>
      <c r="D61" s="13">
        <v>25.207518643969241</v>
      </c>
      <c r="E61" s="13">
        <v>208.04198345665731</v>
      </c>
      <c r="F61" s="13">
        <v>8.1408364709473897</v>
      </c>
      <c r="G61" s="13">
        <v>7.8500923112706982</v>
      </c>
    </row>
    <row r="62" spans="2:7" ht="20.100000000000001" customHeight="1" thickBot="1" x14ac:dyDescent="0.25">
      <c r="B62" s="11" t="s">
        <v>6</v>
      </c>
      <c r="C62" s="14">
        <v>146.06638579483541</v>
      </c>
      <c r="D62" s="14">
        <v>19.173805485220218</v>
      </c>
      <c r="E62" s="14">
        <v>115.90998239032733</v>
      </c>
      <c r="F62" s="14">
        <v>4.030521943895546</v>
      </c>
      <c r="G62" s="14">
        <v>6.9438521732266842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8:Z62"/>
  <sheetViews>
    <sheetView zoomScaleNormal="100" workbookViewId="0"/>
  </sheetViews>
  <sheetFormatPr baseColWidth="10" defaultColWidth="11.42578125" defaultRowHeight="12.75" x14ac:dyDescent="0.2"/>
  <cols>
    <col min="1" max="1" width="11.42578125" style="1"/>
    <col min="2" max="2" width="28.42578125" style="1" bestFit="1" customWidth="1"/>
    <col min="3" max="26" width="15.28515625" style="1" bestFit="1" customWidth="1"/>
    <col min="27" max="16384" width="11.42578125" style="1"/>
  </cols>
  <sheetData>
    <row r="8" spans="2:26" ht="13.5" thickBot="1" x14ac:dyDescent="0.25">
      <c r="X8"/>
      <c r="Y8"/>
      <c r="Z8"/>
    </row>
    <row r="9" spans="2:26" ht="20.100000000000001" customHeight="1" thickBot="1" x14ac:dyDescent="0.25">
      <c r="B9" s="9"/>
      <c r="C9" s="9">
        <v>2001</v>
      </c>
      <c r="D9" s="9">
        <v>2002</v>
      </c>
      <c r="E9" s="9">
        <v>2003</v>
      </c>
      <c r="F9" s="9">
        <v>2004</v>
      </c>
      <c r="G9" s="9">
        <v>2005</v>
      </c>
      <c r="H9" s="9">
        <v>2006</v>
      </c>
      <c r="I9" s="9">
        <v>2007</v>
      </c>
      <c r="J9" s="9">
        <v>2008</v>
      </c>
      <c r="K9" s="9">
        <v>2009</v>
      </c>
      <c r="L9" s="9">
        <v>2010</v>
      </c>
      <c r="M9" s="9">
        <v>2011</v>
      </c>
      <c r="N9" s="9">
        <v>2012</v>
      </c>
      <c r="O9" s="9">
        <v>2013</v>
      </c>
      <c r="P9" s="9">
        <v>2014</v>
      </c>
      <c r="Q9" s="9">
        <v>2015</v>
      </c>
      <c r="R9" s="9">
        <v>2016</v>
      </c>
      <c r="S9" s="9">
        <v>2017</v>
      </c>
      <c r="T9" s="9">
        <v>2018</v>
      </c>
      <c r="U9" s="9">
        <v>2019</v>
      </c>
      <c r="V9" s="9">
        <v>2020</v>
      </c>
      <c r="W9" s="9">
        <v>2021</v>
      </c>
      <c r="X9" s="9">
        <v>2022</v>
      </c>
      <c r="Y9" s="9">
        <v>2023</v>
      </c>
      <c r="Z9" s="9">
        <v>2024</v>
      </c>
    </row>
    <row r="10" spans="2:26" ht="20.100000000000001" customHeight="1" thickBot="1" x14ac:dyDescent="0.25">
      <c r="B10" s="8" t="s">
        <v>31</v>
      </c>
      <c r="C10" s="10">
        <v>367283</v>
      </c>
      <c r="D10" s="10">
        <v>371787</v>
      </c>
      <c r="E10" s="10">
        <v>376556</v>
      </c>
      <c r="F10" s="10">
        <v>379448</v>
      </c>
      <c r="G10" s="10">
        <v>384640</v>
      </c>
      <c r="H10" s="10">
        <v>387658</v>
      </c>
      <c r="I10" s="10">
        <v>392110</v>
      </c>
      <c r="J10" s="10">
        <v>397493</v>
      </c>
      <c r="K10" s="10">
        <v>400891</v>
      </c>
      <c r="L10" s="10">
        <v>401682</v>
      </c>
      <c r="M10" s="10">
        <v>402318</v>
      </c>
      <c r="N10" s="10">
        <v>402837</v>
      </c>
      <c r="O10" s="10">
        <v>400007</v>
      </c>
      <c r="P10" s="10">
        <v>396987</v>
      </c>
      <c r="Q10" s="10">
        <v>394580</v>
      </c>
      <c r="R10" s="10">
        <v>392118</v>
      </c>
      <c r="S10" s="10">
        <v>390032</v>
      </c>
      <c r="T10" s="10">
        <f>'Poblacion INE'!B3</f>
        <v>388786</v>
      </c>
      <c r="U10" s="10">
        <v>388167</v>
      </c>
      <c r="V10" s="10">
        <v>388270</v>
      </c>
      <c r="W10" s="10">
        <v>386464</v>
      </c>
      <c r="X10" s="10">
        <v>385727</v>
      </c>
      <c r="Y10" s="10">
        <v>387529</v>
      </c>
      <c r="Z10" s="10">
        <v>389070</v>
      </c>
    </row>
    <row r="11" spans="2:26" ht="20.100000000000001" customHeight="1" thickBot="1" x14ac:dyDescent="0.25">
      <c r="B11" s="8" t="s">
        <v>32</v>
      </c>
      <c r="C11" s="10">
        <v>1490265</v>
      </c>
      <c r="D11" s="10">
        <v>1557968</v>
      </c>
      <c r="E11" s="10">
        <v>1632349</v>
      </c>
      <c r="F11" s="10">
        <v>1657040</v>
      </c>
      <c r="G11" s="10">
        <v>1732389</v>
      </c>
      <c r="H11" s="10">
        <v>1783555</v>
      </c>
      <c r="I11" s="10">
        <v>1825264</v>
      </c>
      <c r="J11" s="10">
        <v>1891477</v>
      </c>
      <c r="K11" s="10">
        <v>1917012</v>
      </c>
      <c r="L11" s="10">
        <v>1926285</v>
      </c>
      <c r="M11" s="10">
        <v>1934127</v>
      </c>
      <c r="N11" s="10">
        <v>1943910</v>
      </c>
      <c r="O11" s="10">
        <v>1945642</v>
      </c>
      <c r="P11" s="10">
        <v>1868438</v>
      </c>
      <c r="Q11" s="10">
        <v>1855047</v>
      </c>
      <c r="R11" s="10">
        <v>1836459</v>
      </c>
      <c r="S11" s="10">
        <v>1825332</v>
      </c>
      <c r="T11" s="10">
        <f>'Poblacion INE'!B4</f>
        <v>1838819</v>
      </c>
      <c r="U11" s="10">
        <v>1858683</v>
      </c>
      <c r="V11" s="10">
        <v>1879888</v>
      </c>
      <c r="W11" s="10">
        <v>1881762</v>
      </c>
      <c r="X11" s="10">
        <v>1901594</v>
      </c>
      <c r="Y11" s="10">
        <v>1955268</v>
      </c>
      <c r="Z11" s="10">
        <v>1993289</v>
      </c>
    </row>
    <row r="12" spans="2:26" ht="20.100000000000001" customHeight="1" thickBot="1" x14ac:dyDescent="0.25">
      <c r="B12" s="8" t="s">
        <v>33</v>
      </c>
      <c r="C12" s="10">
        <v>533168</v>
      </c>
      <c r="D12" s="10">
        <v>546498</v>
      </c>
      <c r="E12" s="10">
        <v>565310</v>
      </c>
      <c r="F12" s="10">
        <v>580077</v>
      </c>
      <c r="G12" s="10">
        <v>612315</v>
      </c>
      <c r="H12" s="10">
        <v>635850</v>
      </c>
      <c r="I12" s="10">
        <v>646633</v>
      </c>
      <c r="J12" s="10">
        <v>667635</v>
      </c>
      <c r="K12" s="10">
        <v>684426</v>
      </c>
      <c r="L12" s="10">
        <v>695560</v>
      </c>
      <c r="M12" s="10">
        <v>702819</v>
      </c>
      <c r="N12" s="10">
        <v>704219</v>
      </c>
      <c r="O12" s="10">
        <v>699329</v>
      </c>
      <c r="P12" s="10">
        <v>701688</v>
      </c>
      <c r="Q12" s="10">
        <v>701211</v>
      </c>
      <c r="R12" s="10">
        <v>704297</v>
      </c>
      <c r="S12" s="10">
        <v>706672</v>
      </c>
      <c r="T12" s="10">
        <f>'Poblacion INE'!B5</f>
        <v>709340</v>
      </c>
      <c r="U12" s="10">
        <v>716820</v>
      </c>
      <c r="V12" s="10">
        <v>727945</v>
      </c>
      <c r="W12" s="10">
        <v>731792</v>
      </c>
      <c r="X12" s="10">
        <v>740534</v>
      </c>
      <c r="Y12" s="10">
        <v>753364</v>
      </c>
      <c r="Z12" s="10">
        <v>760964</v>
      </c>
    </row>
    <row r="13" spans="2:26" ht="20.100000000000001" customHeight="1" thickBot="1" x14ac:dyDescent="0.25">
      <c r="B13" s="8" t="s">
        <v>34</v>
      </c>
      <c r="C13" s="10">
        <v>288793</v>
      </c>
      <c r="D13" s="10">
        <v>291860</v>
      </c>
      <c r="E13" s="10">
        <v>294360</v>
      </c>
      <c r="F13" s="10">
        <v>295905</v>
      </c>
      <c r="G13" s="10">
        <v>299957</v>
      </c>
      <c r="H13" s="10">
        <v>301926</v>
      </c>
      <c r="I13" s="10">
        <v>305459</v>
      </c>
      <c r="J13" s="10">
        <v>309635</v>
      </c>
      <c r="K13" s="10">
        <v>313819</v>
      </c>
      <c r="L13" s="10">
        <v>317352</v>
      </c>
      <c r="M13" s="10">
        <v>319227</v>
      </c>
      <c r="N13" s="10">
        <v>322557</v>
      </c>
      <c r="O13" s="10">
        <v>321417</v>
      </c>
      <c r="P13" s="10">
        <v>321932</v>
      </c>
      <c r="Q13" s="10">
        <v>323648</v>
      </c>
      <c r="R13" s="10">
        <v>324126</v>
      </c>
      <c r="S13" s="10">
        <v>326574</v>
      </c>
      <c r="T13" s="10">
        <f>'Poblacion INE'!B2</f>
        <v>328868</v>
      </c>
      <c r="U13" s="10">
        <v>331549</v>
      </c>
      <c r="V13" s="10">
        <v>333940</v>
      </c>
      <c r="W13" s="10">
        <v>333626</v>
      </c>
      <c r="X13" s="10">
        <v>334412</v>
      </c>
      <c r="Y13" s="10">
        <v>336308</v>
      </c>
      <c r="Z13" s="10">
        <v>338594</v>
      </c>
    </row>
    <row r="14" spans="2:26" ht="20.100000000000001" customHeight="1" thickBot="1" x14ac:dyDescent="0.25">
      <c r="B14" s="8" t="s">
        <v>35</v>
      </c>
      <c r="C14" s="10">
        <v>1075329</v>
      </c>
      <c r="D14" s="10">
        <v>1073971</v>
      </c>
      <c r="E14" s="10">
        <v>1075381</v>
      </c>
      <c r="F14" s="10">
        <v>1073761</v>
      </c>
      <c r="G14" s="10">
        <v>1076635</v>
      </c>
      <c r="H14" s="10">
        <v>1076896</v>
      </c>
      <c r="I14" s="10">
        <v>1074862</v>
      </c>
      <c r="J14" s="10">
        <v>1080138</v>
      </c>
      <c r="K14" s="10">
        <v>1085289</v>
      </c>
      <c r="L14" s="10">
        <v>1084341</v>
      </c>
      <c r="M14" s="10">
        <v>1081487</v>
      </c>
      <c r="N14" s="10">
        <v>1077360</v>
      </c>
      <c r="O14" s="10">
        <v>1068165</v>
      </c>
      <c r="P14" s="10">
        <v>1061756</v>
      </c>
      <c r="Q14" s="10">
        <v>1051229</v>
      </c>
      <c r="R14" s="10">
        <v>1042608</v>
      </c>
      <c r="S14" s="10">
        <v>1034960</v>
      </c>
      <c r="T14" s="10">
        <f>'Poblacion INE'!B34</f>
        <v>1028244</v>
      </c>
      <c r="U14" s="10">
        <v>1022800</v>
      </c>
      <c r="V14" s="10">
        <v>1018784</v>
      </c>
      <c r="W14" s="10">
        <v>1011792</v>
      </c>
      <c r="X14" s="10">
        <v>1004686</v>
      </c>
      <c r="Y14" s="10">
        <v>1006060</v>
      </c>
      <c r="Z14" s="10">
        <v>1009599</v>
      </c>
    </row>
    <row r="15" spans="2:26" ht="20.100000000000001" customHeight="1" thickBot="1" x14ac:dyDescent="0.25">
      <c r="B15" s="8" t="s">
        <v>36</v>
      </c>
      <c r="C15" s="10">
        <v>163885</v>
      </c>
      <c r="D15" s="10">
        <v>165138</v>
      </c>
      <c r="E15" s="10">
        <v>165480</v>
      </c>
      <c r="F15" s="10">
        <v>166108</v>
      </c>
      <c r="G15" s="10">
        <v>167032</v>
      </c>
      <c r="H15" s="10">
        <v>167818</v>
      </c>
      <c r="I15" s="10">
        <v>168638</v>
      </c>
      <c r="J15" s="10">
        <v>171815</v>
      </c>
      <c r="K15" s="10">
        <v>171680</v>
      </c>
      <c r="L15" s="10">
        <v>171896</v>
      </c>
      <c r="M15" s="10">
        <v>172704</v>
      </c>
      <c r="N15" s="10">
        <v>171265</v>
      </c>
      <c r="O15" s="10">
        <v>168825</v>
      </c>
      <c r="P15" s="10">
        <v>167015</v>
      </c>
      <c r="Q15" s="10">
        <v>164925</v>
      </c>
      <c r="R15" s="10">
        <v>162514</v>
      </c>
      <c r="S15" s="10">
        <v>160700</v>
      </c>
      <c r="T15" s="10">
        <f>'Poblacion INE'!B6</f>
        <v>158498</v>
      </c>
      <c r="U15" s="10">
        <v>157640</v>
      </c>
      <c r="V15" s="10">
        <v>157664</v>
      </c>
      <c r="W15" s="10">
        <v>158421</v>
      </c>
      <c r="X15" s="10">
        <v>158140</v>
      </c>
      <c r="Y15" s="10">
        <v>159764</v>
      </c>
      <c r="Z15" s="10">
        <v>160463</v>
      </c>
    </row>
    <row r="16" spans="2:26" ht="20.100000000000001" customHeight="1" thickBot="1" x14ac:dyDescent="0.25">
      <c r="B16" s="8" t="s">
        <v>37</v>
      </c>
      <c r="C16" s="10">
        <v>664251</v>
      </c>
      <c r="D16" s="10">
        <v>662808</v>
      </c>
      <c r="E16" s="10">
        <v>663142</v>
      </c>
      <c r="F16" s="10">
        <v>663896</v>
      </c>
      <c r="G16" s="10">
        <v>671299</v>
      </c>
      <c r="H16" s="10">
        <v>673474</v>
      </c>
      <c r="I16" s="10">
        <v>678459</v>
      </c>
      <c r="J16" s="10">
        <v>685246</v>
      </c>
      <c r="K16" s="10">
        <v>688777</v>
      </c>
      <c r="L16" s="10">
        <v>692137</v>
      </c>
      <c r="M16" s="10">
        <v>693921</v>
      </c>
      <c r="N16" s="10">
        <v>694533</v>
      </c>
      <c r="O16" s="10">
        <v>693729</v>
      </c>
      <c r="P16" s="10">
        <v>690929</v>
      </c>
      <c r="Q16" s="10">
        <v>686730</v>
      </c>
      <c r="R16" s="10">
        <v>684113</v>
      </c>
      <c r="S16" s="10">
        <v>679884</v>
      </c>
      <c r="T16" s="10">
        <f>'Poblacion INE'!B7</f>
        <v>676376</v>
      </c>
      <c r="U16" s="10">
        <v>673559</v>
      </c>
      <c r="V16" s="10">
        <v>672137</v>
      </c>
      <c r="W16" s="10">
        <v>669943</v>
      </c>
      <c r="X16" s="10">
        <v>666971</v>
      </c>
      <c r="Y16" s="10">
        <v>666049</v>
      </c>
      <c r="Z16" s="10">
        <v>666029</v>
      </c>
    </row>
    <row r="17" spans="2:26" ht="20.100000000000001" customHeight="1" thickBot="1" x14ac:dyDescent="0.25">
      <c r="B17" s="8" t="s">
        <v>29</v>
      </c>
      <c r="C17" s="10">
        <v>878627</v>
      </c>
      <c r="D17" s="10">
        <v>916968</v>
      </c>
      <c r="E17" s="10">
        <v>947361</v>
      </c>
      <c r="F17" s="10">
        <v>955045</v>
      </c>
      <c r="G17" s="10">
        <v>983131</v>
      </c>
      <c r="H17" s="10">
        <v>1001062</v>
      </c>
      <c r="I17" s="10">
        <v>1030650</v>
      </c>
      <c r="J17" s="10">
        <v>1072844</v>
      </c>
      <c r="K17" s="10">
        <v>1095426</v>
      </c>
      <c r="L17" s="10">
        <v>1106049</v>
      </c>
      <c r="M17" s="10">
        <v>1113114</v>
      </c>
      <c r="N17" s="10">
        <v>1119439</v>
      </c>
      <c r="O17" s="10">
        <v>1111674</v>
      </c>
      <c r="P17" s="10">
        <v>1103442</v>
      </c>
      <c r="Q17" s="10">
        <v>1104479</v>
      </c>
      <c r="R17" s="10">
        <v>1107220</v>
      </c>
      <c r="S17" s="10">
        <v>1115999</v>
      </c>
      <c r="T17" s="10">
        <f>'Poblacion INE'!B8</f>
        <v>1128908</v>
      </c>
      <c r="U17" s="10">
        <v>1149460</v>
      </c>
      <c r="V17" s="10">
        <v>1171543</v>
      </c>
      <c r="W17" s="10">
        <v>1173008</v>
      </c>
      <c r="X17" s="10">
        <v>1176659</v>
      </c>
      <c r="Y17" s="10">
        <v>1209906</v>
      </c>
      <c r="Z17" s="10">
        <v>1231768</v>
      </c>
    </row>
    <row r="18" spans="2:26" ht="20.100000000000001" customHeight="1" thickBot="1" x14ac:dyDescent="0.25">
      <c r="B18" s="8" t="s">
        <v>38</v>
      </c>
      <c r="C18" s="10">
        <v>4804606</v>
      </c>
      <c r="D18" s="10">
        <v>4906117</v>
      </c>
      <c r="E18" s="10">
        <v>5052666</v>
      </c>
      <c r="F18" s="10">
        <v>5117885</v>
      </c>
      <c r="G18" s="10">
        <v>5226354</v>
      </c>
      <c r="H18" s="10">
        <v>5309404</v>
      </c>
      <c r="I18" s="10">
        <v>5332513</v>
      </c>
      <c r="J18" s="10">
        <v>5416447</v>
      </c>
      <c r="K18" s="10">
        <v>5487935</v>
      </c>
      <c r="L18" s="10">
        <v>5511147</v>
      </c>
      <c r="M18" s="10">
        <v>5529099</v>
      </c>
      <c r="N18" s="10">
        <v>5552050</v>
      </c>
      <c r="O18" s="10">
        <v>5540925</v>
      </c>
      <c r="P18" s="10">
        <v>5523784</v>
      </c>
      <c r="Q18" s="10">
        <v>5523922</v>
      </c>
      <c r="R18" s="10">
        <v>5542680</v>
      </c>
      <c r="S18" s="10">
        <v>5576037</v>
      </c>
      <c r="T18" s="10">
        <f>'Poblacion INE'!B9</f>
        <v>5609350</v>
      </c>
      <c r="U18" s="10">
        <v>5664579</v>
      </c>
      <c r="V18" s="10">
        <v>5743402</v>
      </c>
      <c r="W18" s="10">
        <v>5714730</v>
      </c>
      <c r="X18" s="10">
        <v>5727615</v>
      </c>
      <c r="Y18" s="10">
        <v>5797356</v>
      </c>
      <c r="Z18" s="10">
        <v>5877672</v>
      </c>
    </row>
    <row r="19" spans="2:26" ht="20.100000000000001" customHeight="1" thickBot="1" x14ac:dyDescent="0.25">
      <c r="B19" s="8" t="s">
        <v>39</v>
      </c>
      <c r="C19" s="10">
        <v>1132616</v>
      </c>
      <c r="D19" s="10">
        <v>1133444</v>
      </c>
      <c r="E19" s="10">
        <v>1133428</v>
      </c>
      <c r="F19" s="10">
        <v>1132861</v>
      </c>
      <c r="G19" s="10">
        <v>1136181</v>
      </c>
      <c r="H19" s="10">
        <v>1139863</v>
      </c>
      <c r="I19" s="10">
        <v>1141457</v>
      </c>
      <c r="J19" s="10">
        <v>1146421</v>
      </c>
      <c r="K19" s="10">
        <v>1152658</v>
      </c>
      <c r="L19" s="10">
        <v>1153724</v>
      </c>
      <c r="M19" s="10">
        <v>1155772</v>
      </c>
      <c r="N19" s="10">
        <v>1158439</v>
      </c>
      <c r="O19" s="10">
        <v>1156447</v>
      </c>
      <c r="P19" s="10">
        <v>1151905</v>
      </c>
      <c r="Q19" s="10">
        <v>1148775</v>
      </c>
      <c r="R19" s="10">
        <v>1147576</v>
      </c>
      <c r="S19" s="10">
        <v>1148302</v>
      </c>
      <c r="T19" s="10">
        <f>'Poblacion INE'!B49</f>
        <v>1149628</v>
      </c>
      <c r="U19" s="10">
        <v>1152651</v>
      </c>
      <c r="V19" s="10">
        <v>1159443</v>
      </c>
      <c r="W19" s="10">
        <v>1154334</v>
      </c>
      <c r="X19" s="10">
        <v>1149344</v>
      </c>
      <c r="Y19" s="10">
        <v>1153282</v>
      </c>
      <c r="Z19" s="10">
        <v>1159368</v>
      </c>
    </row>
    <row r="20" spans="2:26" ht="20.100000000000001" customHeight="1" thickBot="1" x14ac:dyDescent="0.25">
      <c r="B20" s="8" t="s">
        <v>40</v>
      </c>
      <c r="C20" s="10">
        <v>349810</v>
      </c>
      <c r="D20" s="10">
        <v>352723</v>
      </c>
      <c r="E20" s="10">
        <v>355205</v>
      </c>
      <c r="F20" s="10">
        <v>356437</v>
      </c>
      <c r="G20" s="10">
        <v>361021</v>
      </c>
      <c r="H20" s="10">
        <v>363874</v>
      </c>
      <c r="I20" s="10">
        <v>365972</v>
      </c>
      <c r="J20" s="10">
        <v>373672</v>
      </c>
      <c r="K20" s="10">
        <v>375563</v>
      </c>
      <c r="L20" s="10">
        <v>374826</v>
      </c>
      <c r="M20" s="10">
        <v>375657</v>
      </c>
      <c r="N20" s="10">
        <v>374970</v>
      </c>
      <c r="O20" s="10">
        <v>371248</v>
      </c>
      <c r="P20" s="10">
        <v>366900</v>
      </c>
      <c r="Q20" s="10">
        <v>364002</v>
      </c>
      <c r="R20" s="10">
        <v>360995</v>
      </c>
      <c r="S20" s="10">
        <v>358171</v>
      </c>
      <c r="T20" s="10">
        <f>'Poblacion INE'!B10</f>
        <v>357070</v>
      </c>
      <c r="U20" s="10">
        <v>356958</v>
      </c>
      <c r="V20" s="10">
        <v>357650</v>
      </c>
      <c r="W20" s="10">
        <v>356055</v>
      </c>
      <c r="X20" s="10">
        <v>355045</v>
      </c>
      <c r="Y20" s="10">
        <v>357370</v>
      </c>
      <c r="Z20" s="10">
        <v>359740</v>
      </c>
    </row>
    <row r="21" spans="2:26" ht="20.100000000000001" customHeight="1" thickBot="1" x14ac:dyDescent="0.25">
      <c r="B21" s="8" t="s">
        <v>41</v>
      </c>
      <c r="C21" s="10">
        <v>409130</v>
      </c>
      <c r="D21" s="10">
        <v>410242</v>
      </c>
      <c r="E21" s="10">
        <v>410762</v>
      </c>
      <c r="F21" s="10">
        <v>411390</v>
      </c>
      <c r="G21" s="10">
        <v>412580</v>
      </c>
      <c r="H21" s="10">
        <v>412899</v>
      </c>
      <c r="I21" s="10">
        <v>411531</v>
      </c>
      <c r="J21" s="10">
        <v>412498</v>
      </c>
      <c r="K21" s="10">
        <v>413633</v>
      </c>
      <c r="L21" s="10">
        <v>415083</v>
      </c>
      <c r="M21" s="10">
        <v>415446</v>
      </c>
      <c r="N21" s="10">
        <v>413597</v>
      </c>
      <c r="O21" s="10">
        <v>410275</v>
      </c>
      <c r="P21" s="10">
        <v>408703</v>
      </c>
      <c r="Q21" s="10">
        <v>406267</v>
      </c>
      <c r="R21" s="10">
        <v>403665</v>
      </c>
      <c r="S21" s="10">
        <v>400036</v>
      </c>
      <c r="T21" s="10">
        <f>'Poblacion INE'!B11</f>
        <v>396487</v>
      </c>
      <c r="U21" s="10">
        <v>394151</v>
      </c>
      <c r="V21" s="10">
        <v>391850</v>
      </c>
      <c r="W21" s="10">
        <v>389558</v>
      </c>
      <c r="X21" s="10">
        <v>387805</v>
      </c>
      <c r="Y21" s="10">
        <v>388257</v>
      </c>
      <c r="Z21" s="10">
        <v>388652</v>
      </c>
    </row>
    <row r="22" spans="2:26" ht="20.100000000000001" customHeight="1" thickBot="1" x14ac:dyDescent="0.25">
      <c r="B22" s="8" t="s">
        <v>42</v>
      </c>
      <c r="C22" s="10">
        <v>1131346</v>
      </c>
      <c r="D22" s="10">
        <v>1140793</v>
      </c>
      <c r="E22" s="10">
        <v>1155724</v>
      </c>
      <c r="F22" s="10">
        <v>1164374</v>
      </c>
      <c r="G22" s="10">
        <v>1180817</v>
      </c>
      <c r="H22" s="10">
        <v>1194062</v>
      </c>
      <c r="I22" s="10">
        <v>1207343</v>
      </c>
      <c r="J22" s="10">
        <v>1220467</v>
      </c>
      <c r="K22" s="10">
        <v>1230594</v>
      </c>
      <c r="L22" s="10">
        <v>1236739</v>
      </c>
      <c r="M22" s="10">
        <v>1243519</v>
      </c>
      <c r="N22" s="10">
        <v>1245164</v>
      </c>
      <c r="O22" s="10">
        <v>1238492</v>
      </c>
      <c r="P22" s="10">
        <v>1240175</v>
      </c>
      <c r="Q22" s="10">
        <v>1240284</v>
      </c>
      <c r="R22" s="10">
        <v>1239889</v>
      </c>
      <c r="S22" s="10">
        <v>1239435</v>
      </c>
      <c r="T22" s="10">
        <f>'Poblacion INE'!B12</f>
        <v>1238714</v>
      </c>
      <c r="U22" s="10">
        <v>1240155</v>
      </c>
      <c r="V22" s="10">
        <v>1244049</v>
      </c>
      <c r="W22" s="10">
        <v>1245960</v>
      </c>
      <c r="X22" s="10">
        <v>1246781</v>
      </c>
      <c r="Y22" s="10">
        <v>1254866</v>
      </c>
      <c r="Z22" s="10">
        <v>1258730</v>
      </c>
    </row>
    <row r="23" spans="2:26" ht="20.100000000000001" customHeight="1" thickBot="1" x14ac:dyDescent="0.25">
      <c r="B23" s="8" t="s">
        <v>5</v>
      </c>
      <c r="C23" s="10">
        <v>537606</v>
      </c>
      <c r="D23" s="10">
        <v>542275</v>
      </c>
      <c r="E23" s="10">
        <v>549690</v>
      </c>
      <c r="F23" s="10">
        <v>554784</v>
      </c>
      <c r="G23" s="10">
        <v>562309</v>
      </c>
      <c r="H23" s="10">
        <v>568091</v>
      </c>
      <c r="I23" s="10">
        <v>572824</v>
      </c>
      <c r="J23" s="10">
        <v>582138</v>
      </c>
      <c r="K23" s="10">
        <v>589235</v>
      </c>
      <c r="L23" s="10">
        <v>592250</v>
      </c>
      <c r="M23" s="10">
        <v>593121</v>
      </c>
      <c r="N23" s="10">
        <v>593861</v>
      </c>
      <c r="O23" s="10">
        <v>591888</v>
      </c>
      <c r="P23" s="10">
        <v>588656</v>
      </c>
      <c r="Q23" s="10">
        <v>585179</v>
      </c>
      <c r="R23" s="10">
        <v>582206</v>
      </c>
      <c r="S23" s="10">
        <v>580295</v>
      </c>
      <c r="T23" s="10">
        <f>'Poblacion INE'!B40</f>
        <v>580229</v>
      </c>
      <c r="U23" s="10">
        <v>581078</v>
      </c>
      <c r="V23" s="10">
        <v>582905</v>
      </c>
      <c r="W23" s="10">
        <v>584507</v>
      </c>
      <c r="X23" s="10">
        <v>585402</v>
      </c>
      <c r="Y23" s="10">
        <v>588387</v>
      </c>
      <c r="Z23" s="10">
        <v>590851</v>
      </c>
    </row>
    <row r="24" spans="2:26" ht="20.100000000000001" customHeight="1" thickBot="1" x14ac:dyDescent="0.25">
      <c r="B24" s="8" t="s">
        <v>43</v>
      </c>
      <c r="C24" s="10">
        <v>485173</v>
      </c>
      <c r="D24" s="10">
        <v>501237</v>
      </c>
      <c r="E24" s="10">
        <v>518239</v>
      </c>
      <c r="F24" s="10">
        <v>527345</v>
      </c>
      <c r="G24" s="10">
        <v>543432</v>
      </c>
      <c r="H24" s="10">
        <v>559761</v>
      </c>
      <c r="I24" s="10">
        <v>573282</v>
      </c>
      <c r="J24" s="10">
        <v>594915</v>
      </c>
      <c r="K24" s="10">
        <v>602301</v>
      </c>
      <c r="L24" s="10">
        <v>604274</v>
      </c>
      <c r="M24" s="10">
        <v>604344</v>
      </c>
      <c r="N24" s="10">
        <v>604564</v>
      </c>
      <c r="O24" s="10">
        <v>601699</v>
      </c>
      <c r="P24" s="10">
        <v>587508</v>
      </c>
      <c r="Q24" s="10">
        <v>582327</v>
      </c>
      <c r="R24" s="10">
        <v>579245</v>
      </c>
      <c r="S24" s="10">
        <v>575470</v>
      </c>
      <c r="T24" s="10">
        <f>'Poblacion INE'!B13</f>
        <v>576898</v>
      </c>
      <c r="U24" s="10">
        <v>579962</v>
      </c>
      <c r="V24" s="10">
        <v>585590</v>
      </c>
      <c r="W24" s="10">
        <v>587064</v>
      </c>
      <c r="X24" s="10">
        <v>590616</v>
      </c>
      <c r="Y24" s="10">
        <v>604086</v>
      </c>
      <c r="Z24" s="10">
        <v>615188</v>
      </c>
    </row>
    <row r="25" spans="2:26" ht="20.100000000000001" customHeight="1" thickBot="1" x14ac:dyDescent="0.25">
      <c r="B25" s="8" t="s">
        <v>44</v>
      </c>
      <c r="C25" s="10">
        <v>478581</v>
      </c>
      <c r="D25" s="10">
        <v>484338</v>
      </c>
      <c r="E25" s="10">
        <v>487670</v>
      </c>
      <c r="F25" s="10">
        <v>492914</v>
      </c>
      <c r="G25" s="10">
        <v>500060</v>
      </c>
      <c r="H25" s="10">
        <v>506864</v>
      </c>
      <c r="I25" s="10">
        <v>510122</v>
      </c>
      <c r="J25" s="10">
        <v>522343</v>
      </c>
      <c r="K25" s="10">
        <v>527273</v>
      </c>
      <c r="L25" s="10">
        <v>529453</v>
      </c>
      <c r="M25" s="10">
        <v>530175</v>
      </c>
      <c r="N25" s="10">
        <v>530250</v>
      </c>
      <c r="O25" s="10">
        <v>524962</v>
      </c>
      <c r="P25" s="10">
        <v>519613</v>
      </c>
      <c r="Q25" s="10">
        <v>513713</v>
      </c>
      <c r="R25" s="10">
        <v>506888</v>
      </c>
      <c r="S25" s="10">
        <v>502578</v>
      </c>
      <c r="T25" s="10">
        <f>'Poblacion INE'!B14</f>
        <v>499100</v>
      </c>
      <c r="U25" s="10">
        <v>495761</v>
      </c>
      <c r="V25" s="10">
        <v>495045</v>
      </c>
      <c r="W25" s="10">
        <v>492591</v>
      </c>
      <c r="X25" s="10">
        <v>490806</v>
      </c>
      <c r="Y25" s="10">
        <v>491927</v>
      </c>
      <c r="Z25" s="10">
        <v>492948</v>
      </c>
    </row>
    <row r="26" spans="2:26" ht="20.100000000000001" customHeight="1" thickBot="1" x14ac:dyDescent="0.25">
      <c r="B26" s="8" t="s">
        <v>45</v>
      </c>
      <c r="C26" s="10">
        <v>769625</v>
      </c>
      <c r="D26" s="10">
        <v>771131</v>
      </c>
      <c r="E26" s="10">
        <v>775944</v>
      </c>
      <c r="F26" s="10">
        <v>779870</v>
      </c>
      <c r="G26" s="10">
        <v>784376</v>
      </c>
      <c r="H26" s="10">
        <v>788287</v>
      </c>
      <c r="I26" s="10">
        <v>792182</v>
      </c>
      <c r="J26" s="10">
        <v>798822</v>
      </c>
      <c r="K26" s="10">
        <v>803998</v>
      </c>
      <c r="L26" s="10">
        <v>805108</v>
      </c>
      <c r="M26" s="10">
        <v>805857</v>
      </c>
      <c r="N26" s="10">
        <v>804498</v>
      </c>
      <c r="O26" s="10">
        <v>802422</v>
      </c>
      <c r="P26" s="10">
        <v>799402</v>
      </c>
      <c r="Q26" s="10">
        <v>795611</v>
      </c>
      <c r="R26" s="10">
        <v>791610</v>
      </c>
      <c r="S26" s="10">
        <v>788219</v>
      </c>
      <c r="T26" s="10">
        <f>'Poblacion INE'!B15</f>
        <v>785240</v>
      </c>
      <c r="U26" s="10">
        <v>782979</v>
      </c>
      <c r="V26" s="10">
        <v>781451</v>
      </c>
      <c r="W26" s="10">
        <v>776789</v>
      </c>
      <c r="X26" s="10">
        <v>772464</v>
      </c>
      <c r="Y26" s="10">
        <v>775002</v>
      </c>
      <c r="Z26" s="10">
        <v>774313</v>
      </c>
    </row>
    <row r="27" spans="2:26" ht="20.100000000000001" customHeight="1" thickBot="1" x14ac:dyDescent="0.25">
      <c r="B27" s="8" t="s">
        <v>46</v>
      </c>
      <c r="C27" s="10">
        <v>1108002</v>
      </c>
      <c r="D27" s="10">
        <v>1111886</v>
      </c>
      <c r="E27" s="10">
        <v>1120814</v>
      </c>
      <c r="F27" s="10">
        <v>1121344</v>
      </c>
      <c r="G27" s="10">
        <v>1126707</v>
      </c>
      <c r="H27" s="10">
        <v>1129141</v>
      </c>
      <c r="I27" s="10">
        <v>1132792</v>
      </c>
      <c r="J27" s="10">
        <v>1139121</v>
      </c>
      <c r="K27" s="10">
        <v>1145488</v>
      </c>
      <c r="L27" s="10">
        <v>1146458</v>
      </c>
      <c r="M27" s="10">
        <v>1147124</v>
      </c>
      <c r="N27" s="10">
        <v>1143911</v>
      </c>
      <c r="O27" s="10">
        <v>1138161</v>
      </c>
      <c r="P27" s="10">
        <v>1132735</v>
      </c>
      <c r="Q27" s="10">
        <v>1127196</v>
      </c>
      <c r="R27" s="10">
        <v>1122799</v>
      </c>
      <c r="S27" s="10">
        <v>1120294</v>
      </c>
      <c r="T27" s="10">
        <f>'Poblacion INE'!B16</f>
        <v>1119351</v>
      </c>
      <c r="U27" s="10">
        <v>1119596</v>
      </c>
      <c r="V27" s="10">
        <v>1121815</v>
      </c>
      <c r="W27" s="10">
        <v>1120134</v>
      </c>
      <c r="X27" s="10">
        <v>1119180</v>
      </c>
      <c r="Y27" s="10">
        <v>1123884</v>
      </c>
      <c r="Z27" s="10">
        <v>1128449</v>
      </c>
    </row>
    <row r="28" spans="2:26" ht="20.100000000000001" customHeight="1" thickBot="1" x14ac:dyDescent="0.25">
      <c r="B28" s="8" t="s">
        <v>47</v>
      </c>
      <c r="C28" s="10">
        <v>201526</v>
      </c>
      <c r="D28" s="10">
        <v>201614</v>
      </c>
      <c r="E28" s="10">
        <v>202982</v>
      </c>
      <c r="F28" s="10">
        <v>204546</v>
      </c>
      <c r="G28" s="10">
        <v>207974</v>
      </c>
      <c r="H28" s="10">
        <v>208616</v>
      </c>
      <c r="I28" s="10">
        <v>211375</v>
      </c>
      <c r="J28" s="10">
        <v>215274</v>
      </c>
      <c r="K28" s="10">
        <v>217363</v>
      </c>
      <c r="L28" s="10">
        <v>217716</v>
      </c>
      <c r="M28" s="10">
        <v>219138</v>
      </c>
      <c r="N28" s="10">
        <v>218036</v>
      </c>
      <c r="O28" s="10">
        <v>211899</v>
      </c>
      <c r="P28" s="10">
        <v>207449</v>
      </c>
      <c r="Q28" s="10">
        <v>203841</v>
      </c>
      <c r="R28" s="10">
        <v>201071</v>
      </c>
      <c r="S28" s="10">
        <v>198718</v>
      </c>
      <c r="T28" s="10">
        <f>'Poblacion INE'!B17</f>
        <v>197222</v>
      </c>
      <c r="U28" s="10">
        <v>196329</v>
      </c>
      <c r="V28" s="10">
        <v>196139</v>
      </c>
      <c r="W28" s="10">
        <v>195516</v>
      </c>
      <c r="X28" s="10">
        <v>195215</v>
      </c>
      <c r="Y28" s="10">
        <v>198436</v>
      </c>
      <c r="Z28" s="10">
        <v>199025</v>
      </c>
    </row>
    <row r="29" spans="2:26" ht="20.100000000000001" customHeight="1" thickBot="1" x14ac:dyDescent="0.25">
      <c r="B29" s="8" t="s">
        <v>48</v>
      </c>
      <c r="C29" s="10">
        <v>680069</v>
      </c>
      <c r="D29" s="10">
        <v>682977</v>
      </c>
      <c r="E29" s="10">
        <v>684416</v>
      </c>
      <c r="F29" s="10">
        <v>686513</v>
      </c>
      <c r="G29" s="10">
        <v>688708</v>
      </c>
      <c r="H29" s="10">
        <v>691895</v>
      </c>
      <c r="I29" s="10">
        <v>694944</v>
      </c>
      <c r="J29" s="10">
        <v>701056</v>
      </c>
      <c r="K29" s="10">
        <v>705698</v>
      </c>
      <c r="L29" s="10">
        <v>707263</v>
      </c>
      <c r="M29" s="10">
        <v>709607</v>
      </c>
      <c r="N29" s="10">
        <v>712097</v>
      </c>
      <c r="O29" s="10">
        <v>713818</v>
      </c>
      <c r="P29" s="10">
        <v>715148</v>
      </c>
      <c r="Q29" s="10">
        <v>716834</v>
      </c>
      <c r="R29" s="10">
        <v>717832</v>
      </c>
      <c r="S29" s="10">
        <v>719282</v>
      </c>
      <c r="T29" s="10">
        <f>'Poblacion INE'!B21</f>
        <v>720592</v>
      </c>
      <c r="U29" s="10">
        <v>723576</v>
      </c>
      <c r="V29" s="10">
        <v>727121</v>
      </c>
      <c r="W29" s="10">
        <v>726033</v>
      </c>
      <c r="X29" s="10">
        <v>724418</v>
      </c>
      <c r="Y29" s="10">
        <v>726712</v>
      </c>
      <c r="Z29" s="10">
        <v>729722</v>
      </c>
    </row>
    <row r="30" spans="2:26" ht="20.100000000000001" customHeight="1" thickBot="1" x14ac:dyDescent="0.25">
      <c r="B30" s="8" t="s">
        <v>49</v>
      </c>
      <c r="C30" s="10">
        <v>579650</v>
      </c>
      <c r="D30" s="10">
        <v>598112</v>
      </c>
      <c r="E30" s="10">
        <v>619692</v>
      </c>
      <c r="F30" s="10">
        <v>636198</v>
      </c>
      <c r="G30" s="10">
        <v>664506</v>
      </c>
      <c r="H30" s="10">
        <v>687331</v>
      </c>
      <c r="I30" s="10">
        <v>706185</v>
      </c>
      <c r="J30" s="10">
        <v>731864</v>
      </c>
      <c r="K30" s="10">
        <v>747782</v>
      </c>
      <c r="L30" s="10">
        <v>753046</v>
      </c>
      <c r="M30" s="10">
        <v>756810</v>
      </c>
      <c r="N30" s="10">
        <v>761627</v>
      </c>
      <c r="O30" s="10">
        <v>761632</v>
      </c>
      <c r="P30" s="10">
        <v>756156</v>
      </c>
      <c r="Q30" s="10">
        <v>753054</v>
      </c>
      <c r="R30" s="10">
        <v>753576</v>
      </c>
      <c r="S30" s="10">
        <v>755716</v>
      </c>
      <c r="T30" s="10">
        <f>'Poblacion INE'!B18</f>
        <v>761947</v>
      </c>
      <c r="U30" s="10">
        <v>771044</v>
      </c>
      <c r="V30" s="10">
        <v>781788</v>
      </c>
      <c r="W30" s="10">
        <v>786596</v>
      </c>
      <c r="X30" s="10">
        <v>793478</v>
      </c>
      <c r="Y30" s="10">
        <v>808672</v>
      </c>
      <c r="Z30" s="10">
        <v>821108</v>
      </c>
    </row>
    <row r="31" spans="2:26" ht="20.100000000000001" customHeight="1" thickBot="1" x14ac:dyDescent="0.25">
      <c r="B31" s="8" t="s">
        <v>50</v>
      </c>
      <c r="C31" s="10">
        <v>812637</v>
      </c>
      <c r="D31" s="10">
        <v>818959</v>
      </c>
      <c r="E31" s="10">
        <v>828107</v>
      </c>
      <c r="F31" s="10">
        <v>841687</v>
      </c>
      <c r="G31" s="10">
        <v>860898</v>
      </c>
      <c r="H31" s="10">
        <v>876184</v>
      </c>
      <c r="I31" s="10">
        <v>884099</v>
      </c>
      <c r="J31" s="10">
        <v>901220</v>
      </c>
      <c r="K31" s="10">
        <v>907428</v>
      </c>
      <c r="L31" s="10">
        <v>918072</v>
      </c>
      <c r="M31" s="10">
        <v>924550</v>
      </c>
      <c r="N31" s="10">
        <v>922928</v>
      </c>
      <c r="O31" s="10">
        <v>919319</v>
      </c>
      <c r="P31" s="10">
        <v>919455</v>
      </c>
      <c r="Q31" s="10">
        <v>917297</v>
      </c>
      <c r="R31" s="10">
        <v>915392</v>
      </c>
      <c r="S31" s="10">
        <v>912938</v>
      </c>
      <c r="T31" s="10">
        <f>'Poblacion INE'!B19</f>
        <v>912075</v>
      </c>
      <c r="U31" s="10">
        <v>914678</v>
      </c>
      <c r="V31" s="10">
        <v>919168</v>
      </c>
      <c r="W31" s="10">
        <v>921338</v>
      </c>
      <c r="X31" s="10">
        <v>921987</v>
      </c>
      <c r="Y31" s="10">
        <v>934072</v>
      </c>
      <c r="Z31" s="10">
        <v>939741</v>
      </c>
    </row>
    <row r="32" spans="2:26" ht="20.100000000000001" customHeight="1" thickBot="1" x14ac:dyDescent="0.25">
      <c r="B32" s="8" t="s">
        <v>51</v>
      </c>
      <c r="C32" s="10">
        <v>171532</v>
      </c>
      <c r="D32" s="10">
        <v>177761</v>
      </c>
      <c r="E32" s="10">
        <v>185474</v>
      </c>
      <c r="F32" s="10">
        <v>193913</v>
      </c>
      <c r="G32" s="10">
        <v>203737</v>
      </c>
      <c r="H32" s="10">
        <v>213505</v>
      </c>
      <c r="I32" s="10">
        <v>224076</v>
      </c>
      <c r="J32" s="10">
        <v>237787</v>
      </c>
      <c r="K32" s="10">
        <v>246151</v>
      </c>
      <c r="L32" s="10">
        <v>251563</v>
      </c>
      <c r="M32" s="10">
        <v>256461</v>
      </c>
      <c r="N32" s="10">
        <v>259537</v>
      </c>
      <c r="O32" s="10">
        <v>257723</v>
      </c>
      <c r="P32" s="10">
        <v>255426</v>
      </c>
      <c r="Q32" s="10">
        <v>253686</v>
      </c>
      <c r="R32" s="10">
        <v>252882</v>
      </c>
      <c r="S32" s="10">
        <v>253310</v>
      </c>
      <c r="T32" s="10">
        <f>'Poblacion INE'!B20</f>
        <v>254308</v>
      </c>
      <c r="U32" s="10">
        <v>257762</v>
      </c>
      <c r="V32" s="10">
        <v>261995</v>
      </c>
      <c r="W32" s="10">
        <v>265588</v>
      </c>
      <c r="X32" s="10">
        <v>268127</v>
      </c>
      <c r="Y32" s="10">
        <v>275082</v>
      </c>
      <c r="Z32" s="10">
        <v>280225</v>
      </c>
    </row>
    <row r="33" spans="2:26" ht="20.100000000000001" customHeight="1" thickBot="1" x14ac:dyDescent="0.25">
      <c r="B33" s="8" t="s">
        <v>52</v>
      </c>
      <c r="C33" s="10">
        <v>461730</v>
      </c>
      <c r="D33" s="10">
        <v>464934</v>
      </c>
      <c r="E33" s="10">
        <v>472446</v>
      </c>
      <c r="F33" s="10">
        <v>476707</v>
      </c>
      <c r="G33" s="10">
        <v>483792</v>
      </c>
      <c r="H33" s="10">
        <v>492174</v>
      </c>
      <c r="I33" s="10">
        <v>497671</v>
      </c>
      <c r="J33" s="10">
        <v>507915</v>
      </c>
      <c r="K33" s="10">
        <v>513403</v>
      </c>
      <c r="L33" s="10">
        <v>518081</v>
      </c>
      <c r="M33" s="10">
        <v>521968</v>
      </c>
      <c r="N33" s="10">
        <v>522862</v>
      </c>
      <c r="O33" s="10">
        <v>520668</v>
      </c>
      <c r="P33" s="10">
        <v>519229</v>
      </c>
      <c r="Q33" s="10">
        <v>520017</v>
      </c>
      <c r="R33" s="10">
        <v>519596</v>
      </c>
      <c r="S33" s="10">
        <v>518930</v>
      </c>
      <c r="T33" s="10">
        <f>'Poblacion INE'!B22</f>
        <v>519932</v>
      </c>
      <c r="U33" s="10">
        <v>521870</v>
      </c>
      <c r="V33" s="10">
        <v>524278</v>
      </c>
      <c r="W33" s="10">
        <v>525835</v>
      </c>
      <c r="X33" s="10">
        <v>528763</v>
      </c>
      <c r="Y33" s="10">
        <v>534084</v>
      </c>
      <c r="Z33" s="10">
        <v>535734</v>
      </c>
    </row>
    <row r="34" spans="2:26" ht="20.100000000000001" customHeight="1" thickBot="1" x14ac:dyDescent="0.25">
      <c r="B34" s="8" t="s">
        <v>53</v>
      </c>
      <c r="C34" s="10">
        <v>205955</v>
      </c>
      <c r="D34" s="10">
        <v>208963</v>
      </c>
      <c r="E34" s="10">
        <v>211286</v>
      </c>
      <c r="F34" s="10">
        <v>212901</v>
      </c>
      <c r="G34" s="10">
        <v>215864</v>
      </c>
      <c r="H34" s="10">
        <v>218023</v>
      </c>
      <c r="I34" s="10">
        <v>220107</v>
      </c>
      <c r="J34" s="10">
        <v>225271</v>
      </c>
      <c r="K34" s="10">
        <v>228409</v>
      </c>
      <c r="L34" s="10">
        <v>228566</v>
      </c>
      <c r="M34" s="10">
        <v>228361</v>
      </c>
      <c r="N34" s="10">
        <v>227609</v>
      </c>
      <c r="O34" s="10">
        <v>226329</v>
      </c>
      <c r="P34" s="10">
        <v>224909</v>
      </c>
      <c r="Q34" s="10">
        <v>222909</v>
      </c>
      <c r="R34" s="10">
        <v>221079</v>
      </c>
      <c r="S34" s="10">
        <v>219702</v>
      </c>
      <c r="T34" s="10">
        <f>'Poblacion INE'!B23</f>
        <v>219345</v>
      </c>
      <c r="U34" s="10">
        <v>220461</v>
      </c>
      <c r="V34" s="10">
        <v>222687</v>
      </c>
      <c r="W34" s="10">
        <v>224264</v>
      </c>
      <c r="X34" s="10">
        <v>225456</v>
      </c>
      <c r="Y34" s="10">
        <v>226878</v>
      </c>
      <c r="Z34" s="10">
        <v>228519</v>
      </c>
    </row>
    <row r="35" spans="2:26" ht="20.100000000000001" customHeight="1" thickBot="1" x14ac:dyDescent="0.25">
      <c r="B35" s="8" t="s">
        <v>54</v>
      </c>
      <c r="C35" s="10">
        <v>645781</v>
      </c>
      <c r="D35" s="10">
        <v>647387</v>
      </c>
      <c r="E35" s="10">
        <v>651565</v>
      </c>
      <c r="F35" s="10">
        <v>654458</v>
      </c>
      <c r="G35" s="10">
        <v>660284</v>
      </c>
      <c r="H35" s="10">
        <v>662751</v>
      </c>
      <c r="I35" s="10">
        <v>664742</v>
      </c>
      <c r="J35" s="10">
        <v>667438</v>
      </c>
      <c r="K35" s="10">
        <v>669782</v>
      </c>
      <c r="L35" s="10">
        <v>670761</v>
      </c>
      <c r="M35" s="10">
        <v>670600</v>
      </c>
      <c r="N35" s="10">
        <v>670242</v>
      </c>
      <c r="O35" s="10">
        <v>664916</v>
      </c>
      <c r="P35" s="10">
        <v>659033</v>
      </c>
      <c r="Q35" s="10">
        <v>654170</v>
      </c>
      <c r="R35" s="10">
        <v>648250</v>
      </c>
      <c r="S35" s="10">
        <v>643484</v>
      </c>
      <c r="T35" s="10">
        <f>'Poblacion INE'!B24</f>
        <v>638099</v>
      </c>
      <c r="U35" s="10">
        <v>633564</v>
      </c>
      <c r="V35" s="10">
        <v>631381</v>
      </c>
      <c r="W35" s="10">
        <v>627190</v>
      </c>
      <c r="X35" s="10">
        <v>623761</v>
      </c>
      <c r="Y35" s="10">
        <v>620637</v>
      </c>
      <c r="Z35" s="10">
        <v>619055</v>
      </c>
    </row>
    <row r="36" spans="2:26" ht="20.100000000000001" customHeight="1" thickBot="1" x14ac:dyDescent="0.25">
      <c r="B36" s="8" t="s">
        <v>55</v>
      </c>
      <c r="C36" s="10">
        <v>499517</v>
      </c>
      <c r="D36" s="10">
        <v>496655</v>
      </c>
      <c r="E36" s="10">
        <v>495998</v>
      </c>
      <c r="F36" s="10">
        <v>492720</v>
      </c>
      <c r="G36" s="10">
        <v>495902</v>
      </c>
      <c r="H36" s="10">
        <v>498223</v>
      </c>
      <c r="I36" s="10">
        <v>497387</v>
      </c>
      <c r="J36" s="10">
        <v>500200</v>
      </c>
      <c r="K36" s="10">
        <v>500169</v>
      </c>
      <c r="L36" s="10">
        <v>499284</v>
      </c>
      <c r="M36" s="10">
        <v>497799</v>
      </c>
      <c r="N36" s="10">
        <v>494451</v>
      </c>
      <c r="O36" s="10">
        <v>489752</v>
      </c>
      <c r="P36" s="10">
        <v>484694</v>
      </c>
      <c r="Q36" s="10">
        <v>479395</v>
      </c>
      <c r="R36" s="10">
        <v>473604</v>
      </c>
      <c r="S36" s="10">
        <v>468316</v>
      </c>
      <c r="T36" s="10">
        <f>'Poblacion INE'!B25</f>
        <v>463746</v>
      </c>
      <c r="U36" s="10">
        <v>460001</v>
      </c>
      <c r="V36" s="10">
        <v>456439</v>
      </c>
      <c r="W36" s="10">
        <v>451706</v>
      </c>
      <c r="X36" s="10">
        <v>448179</v>
      </c>
      <c r="Y36" s="10">
        <v>448573</v>
      </c>
      <c r="Z36" s="10">
        <v>447802</v>
      </c>
    </row>
    <row r="37" spans="2:26" ht="20.100000000000001" customHeight="1" thickBot="1" x14ac:dyDescent="0.25">
      <c r="B37" s="8" t="s">
        <v>56</v>
      </c>
      <c r="C37" s="10">
        <v>365023</v>
      </c>
      <c r="D37" s="10">
        <v>371055</v>
      </c>
      <c r="E37" s="10">
        <v>377639</v>
      </c>
      <c r="F37" s="10">
        <v>385092</v>
      </c>
      <c r="G37" s="10">
        <v>399439</v>
      </c>
      <c r="H37" s="10">
        <v>407496</v>
      </c>
      <c r="I37" s="10">
        <v>414015</v>
      </c>
      <c r="J37" s="10">
        <v>426872</v>
      </c>
      <c r="K37" s="10">
        <v>436402</v>
      </c>
      <c r="L37" s="10">
        <v>439768</v>
      </c>
      <c r="M37" s="10">
        <v>442308</v>
      </c>
      <c r="N37" s="10">
        <v>443032</v>
      </c>
      <c r="O37" s="10">
        <v>440915</v>
      </c>
      <c r="P37" s="10">
        <v>438001</v>
      </c>
      <c r="Q37" s="10">
        <v>436029</v>
      </c>
      <c r="R37" s="10">
        <v>434041</v>
      </c>
      <c r="S37" s="10">
        <v>432384</v>
      </c>
      <c r="T37" s="10">
        <f>'Poblacion INE'!B26</f>
        <v>432866</v>
      </c>
      <c r="U37" s="10">
        <v>434930</v>
      </c>
      <c r="V37" s="10">
        <v>438517</v>
      </c>
      <c r="W37" s="10">
        <v>439727</v>
      </c>
      <c r="X37" s="10">
        <v>441443</v>
      </c>
      <c r="Y37" s="10">
        <v>447343</v>
      </c>
      <c r="Z37" s="10">
        <v>451707</v>
      </c>
    </row>
    <row r="38" spans="2:26" ht="20.100000000000001" customHeight="1" thickBot="1" x14ac:dyDescent="0.25">
      <c r="B38" s="8" t="s">
        <v>57</v>
      </c>
      <c r="C38" s="10">
        <v>364125</v>
      </c>
      <c r="D38" s="10">
        <v>361782</v>
      </c>
      <c r="E38" s="10">
        <v>360512</v>
      </c>
      <c r="F38" s="10">
        <v>358452</v>
      </c>
      <c r="G38" s="10">
        <v>357625</v>
      </c>
      <c r="H38" s="10">
        <v>356595</v>
      </c>
      <c r="I38" s="10">
        <v>355176</v>
      </c>
      <c r="J38" s="10">
        <v>355549</v>
      </c>
      <c r="K38" s="10">
        <v>355195</v>
      </c>
      <c r="L38" s="10">
        <v>353504</v>
      </c>
      <c r="M38" s="10">
        <v>351530</v>
      </c>
      <c r="N38" s="10">
        <v>348902</v>
      </c>
      <c r="O38" s="10">
        <v>346005</v>
      </c>
      <c r="P38" s="10">
        <v>342748</v>
      </c>
      <c r="Q38" s="10">
        <v>339386</v>
      </c>
      <c r="R38" s="10">
        <v>336527</v>
      </c>
      <c r="S38" s="10">
        <v>333634</v>
      </c>
      <c r="T38" s="10">
        <f>'Poblacion INE'!B28</f>
        <v>331327</v>
      </c>
      <c r="U38" s="10">
        <v>329587</v>
      </c>
      <c r="V38" s="10">
        <v>327946</v>
      </c>
      <c r="W38" s="10">
        <v>326013</v>
      </c>
      <c r="X38" s="10">
        <v>323989</v>
      </c>
      <c r="Y38" s="10">
        <v>324267</v>
      </c>
      <c r="Z38" s="10">
        <v>325048</v>
      </c>
    </row>
    <row r="39" spans="2:26" ht="20.100000000000001" customHeight="1" thickBot="1" x14ac:dyDescent="0.25">
      <c r="B39" s="8" t="s">
        <v>58</v>
      </c>
      <c r="C39" s="10">
        <v>5372433</v>
      </c>
      <c r="D39" s="10">
        <v>5527152</v>
      </c>
      <c r="E39" s="10">
        <v>5718942</v>
      </c>
      <c r="F39" s="10">
        <v>5804829</v>
      </c>
      <c r="G39" s="10">
        <v>5964143</v>
      </c>
      <c r="H39" s="10">
        <v>6008183</v>
      </c>
      <c r="I39" s="10">
        <v>6081689</v>
      </c>
      <c r="J39" s="10">
        <v>6271638</v>
      </c>
      <c r="K39" s="10">
        <v>6386932</v>
      </c>
      <c r="L39" s="10">
        <v>6458684</v>
      </c>
      <c r="M39" s="10">
        <v>6489680</v>
      </c>
      <c r="N39" s="10">
        <v>6498560</v>
      </c>
      <c r="O39" s="10">
        <v>6495551</v>
      </c>
      <c r="P39" s="10">
        <v>6454440</v>
      </c>
      <c r="Q39" s="10">
        <v>6436996</v>
      </c>
      <c r="R39" s="10">
        <v>6466996</v>
      </c>
      <c r="S39" s="10">
        <v>6507184</v>
      </c>
      <c r="T39" s="10">
        <f>'Poblacion INE'!B29</f>
        <v>6578079</v>
      </c>
      <c r="U39" s="10">
        <v>6663394</v>
      </c>
      <c r="V39" s="10">
        <v>6779888</v>
      </c>
      <c r="W39" s="10">
        <v>6751251</v>
      </c>
      <c r="X39" s="10">
        <v>6750336</v>
      </c>
      <c r="Y39" s="10">
        <v>6871903</v>
      </c>
      <c r="Z39" s="10">
        <v>7009268</v>
      </c>
    </row>
    <row r="40" spans="2:26" ht="20.100000000000001" customHeight="1" thickBot="1" x14ac:dyDescent="0.25">
      <c r="B40" s="8" t="s">
        <v>59</v>
      </c>
      <c r="C40" s="10">
        <v>1302240</v>
      </c>
      <c r="D40" s="10">
        <v>1330010</v>
      </c>
      <c r="E40" s="10">
        <v>1374890</v>
      </c>
      <c r="F40" s="10">
        <v>1397925</v>
      </c>
      <c r="G40" s="10">
        <v>1453409</v>
      </c>
      <c r="H40" s="10">
        <v>1491287</v>
      </c>
      <c r="I40" s="10">
        <v>1517523</v>
      </c>
      <c r="J40" s="10">
        <v>1563261</v>
      </c>
      <c r="K40" s="10">
        <v>1593068</v>
      </c>
      <c r="L40" s="10">
        <v>1609557</v>
      </c>
      <c r="M40" s="10">
        <v>1625827</v>
      </c>
      <c r="N40" s="10">
        <v>1641098</v>
      </c>
      <c r="O40" s="10">
        <v>1652999</v>
      </c>
      <c r="P40" s="10">
        <v>1621968</v>
      </c>
      <c r="Q40" s="10">
        <v>1628973</v>
      </c>
      <c r="R40" s="10">
        <v>1629298</v>
      </c>
      <c r="S40" s="10">
        <v>1630615</v>
      </c>
      <c r="T40" s="10">
        <f>'Poblacion INE'!B30</f>
        <v>1641121</v>
      </c>
      <c r="U40" s="10">
        <v>1661785</v>
      </c>
      <c r="V40" s="10">
        <v>1685920</v>
      </c>
      <c r="W40" s="10">
        <v>1695651</v>
      </c>
      <c r="X40" s="10">
        <v>1717504</v>
      </c>
      <c r="Y40" s="10">
        <v>1752728</v>
      </c>
      <c r="Z40" s="10">
        <v>1774701</v>
      </c>
    </row>
    <row r="41" spans="2:26" ht="20.100000000000001" customHeight="1" thickBot="1" x14ac:dyDescent="0.25">
      <c r="B41" s="8" t="s">
        <v>60</v>
      </c>
      <c r="C41" s="10">
        <v>1190378</v>
      </c>
      <c r="D41" s="10">
        <v>1226993</v>
      </c>
      <c r="E41" s="10">
        <v>1269230</v>
      </c>
      <c r="F41" s="10">
        <v>1294694</v>
      </c>
      <c r="G41" s="10">
        <v>1335792</v>
      </c>
      <c r="H41" s="10">
        <v>1370306</v>
      </c>
      <c r="I41" s="10">
        <v>1392117</v>
      </c>
      <c r="J41" s="10">
        <v>1426109</v>
      </c>
      <c r="K41" s="10">
        <v>1446520</v>
      </c>
      <c r="L41" s="10">
        <v>1461979</v>
      </c>
      <c r="M41" s="10">
        <v>1470069</v>
      </c>
      <c r="N41" s="10">
        <v>1474449</v>
      </c>
      <c r="O41" s="10">
        <v>1472049</v>
      </c>
      <c r="P41" s="10">
        <v>1466818</v>
      </c>
      <c r="Q41" s="10">
        <v>1467288</v>
      </c>
      <c r="R41" s="10">
        <v>1464847</v>
      </c>
      <c r="S41" s="10">
        <v>1470273</v>
      </c>
      <c r="T41" s="10">
        <f>'Poblacion INE'!B31</f>
        <v>1478509</v>
      </c>
      <c r="U41" s="10">
        <v>1493898</v>
      </c>
      <c r="V41" s="10">
        <v>1511251</v>
      </c>
      <c r="W41" s="10">
        <v>1518486</v>
      </c>
      <c r="X41" s="10">
        <v>1531878</v>
      </c>
      <c r="Y41" s="10">
        <v>1551692</v>
      </c>
      <c r="Z41" s="10">
        <v>1568492</v>
      </c>
    </row>
    <row r="42" spans="2:26" ht="20.100000000000001" customHeight="1" thickBot="1" x14ac:dyDescent="0.25">
      <c r="B42" s="8" t="s">
        <v>61</v>
      </c>
      <c r="C42" s="10">
        <v>556263</v>
      </c>
      <c r="D42" s="10">
        <v>569628</v>
      </c>
      <c r="E42" s="10">
        <v>578210</v>
      </c>
      <c r="F42" s="10">
        <v>584734</v>
      </c>
      <c r="G42" s="10">
        <v>593472</v>
      </c>
      <c r="H42" s="10">
        <v>601874</v>
      </c>
      <c r="I42" s="10">
        <v>605876</v>
      </c>
      <c r="J42" s="10">
        <v>620377</v>
      </c>
      <c r="K42" s="10">
        <v>630578</v>
      </c>
      <c r="L42" s="10">
        <v>636924</v>
      </c>
      <c r="M42" s="10">
        <v>642051</v>
      </c>
      <c r="N42" s="10">
        <v>644566</v>
      </c>
      <c r="O42" s="10">
        <v>644477</v>
      </c>
      <c r="P42" s="10">
        <v>640790</v>
      </c>
      <c r="Q42" s="10">
        <v>640476</v>
      </c>
      <c r="R42" s="10">
        <v>640647</v>
      </c>
      <c r="S42" s="10">
        <v>643234</v>
      </c>
      <c r="T42" s="10">
        <f>'Poblacion INE'!B32</f>
        <v>647554</v>
      </c>
      <c r="U42" s="10">
        <v>654214</v>
      </c>
      <c r="V42" s="10">
        <v>661197</v>
      </c>
      <c r="W42" s="10">
        <v>661537</v>
      </c>
      <c r="X42" s="10">
        <v>664117</v>
      </c>
      <c r="Y42" s="10">
        <v>672155</v>
      </c>
      <c r="Z42" s="10">
        <v>678333</v>
      </c>
    </row>
    <row r="43" spans="2:26" ht="20.100000000000001" customHeight="1" thickBot="1" x14ac:dyDescent="0.25">
      <c r="B43" s="8" t="s">
        <v>62</v>
      </c>
      <c r="C43" s="10">
        <v>344623</v>
      </c>
      <c r="D43" s="10">
        <v>343768</v>
      </c>
      <c r="E43" s="10">
        <v>342213</v>
      </c>
      <c r="F43" s="10">
        <v>340258</v>
      </c>
      <c r="G43" s="10">
        <v>339555</v>
      </c>
      <c r="H43" s="10">
        <v>338671</v>
      </c>
      <c r="I43" s="10">
        <v>336926</v>
      </c>
      <c r="J43" s="10">
        <v>336099</v>
      </c>
      <c r="K43" s="10">
        <v>335642</v>
      </c>
      <c r="L43" s="10">
        <v>335219</v>
      </c>
      <c r="M43" s="10">
        <v>333257</v>
      </c>
      <c r="N43" s="10">
        <v>330257</v>
      </c>
      <c r="O43" s="10">
        <v>326724</v>
      </c>
      <c r="P43" s="10">
        <v>322293</v>
      </c>
      <c r="Q43" s="10">
        <v>318391</v>
      </c>
      <c r="R43" s="10">
        <v>314853</v>
      </c>
      <c r="S43" s="10">
        <v>311680</v>
      </c>
      <c r="T43" s="10">
        <f>'Poblacion INE'!B33</f>
        <v>309293</v>
      </c>
      <c r="U43" s="10">
        <v>307651</v>
      </c>
      <c r="V43" s="10">
        <v>306650</v>
      </c>
      <c r="W43" s="10">
        <v>305223</v>
      </c>
      <c r="X43" s="10">
        <v>304280</v>
      </c>
      <c r="Y43" s="10">
        <v>304563</v>
      </c>
      <c r="Z43" s="10">
        <v>304467</v>
      </c>
    </row>
    <row r="44" spans="2:26" ht="20.100000000000001" customHeight="1" thickBot="1" x14ac:dyDescent="0.25">
      <c r="B44" s="8" t="s">
        <v>63</v>
      </c>
      <c r="C44" s="10">
        <v>177345</v>
      </c>
      <c r="D44" s="10">
        <v>176125</v>
      </c>
      <c r="E44" s="10">
        <v>175047</v>
      </c>
      <c r="F44" s="10">
        <v>173990</v>
      </c>
      <c r="G44" s="10">
        <v>173471</v>
      </c>
      <c r="H44" s="10">
        <v>173153</v>
      </c>
      <c r="I44" s="10">
        <v>173281</v>
      </c>
      <c r="J44" s="10">
        <v>173454</v>
      </c>
      <c r="K44" s="10">
        <v>173306</v>
      </c>
      <c r="L44" s="10">
        <v>172510</v>
      </c>
      <c r="M44" s="10">
        <v>171668</v>
      </c>
      <c r="N44" s="10">
        <v>170713</v>
      </c>
      <c r="O44" s="10">
        <v>168955</v>
      </c>
      <c r="P44" s="10">
        <v>167609</v>
      </c>
      <c r="Q44" s="10">
        <v>166035</v>
      </c>
      <c r="R44" s="10">
        <v>164644</v>
      </c>
      <c r="S44" s="10">
        <v>163390</v>
      </c>
      <c r="T44" s="10">
        <f>'Poblacion INE'!B35</f>
        <v>162035</v>
      </c>
      <c r="U44" s="10">
        <v>160980</v>
      </c>
      <c r="V44" s="10">
        <v>160321</v>
      </c>
      <c r="W44" s="10">
        <v>159123</v>
      </c>
      <c r="X44" s="10">
        <v>158008</v>
      </c>
      <c r="Y44" s="10">
        <v>157787</v>
      </c>
      <c r="Z44" s="10">
        <v>158063</v>
      </c>
    </row>
    <row r="45" spans="2:26" ht="20.100000000000001" customHeight="1" thickBot="1" x14ac:dyDescent="0.25">
      <c r="B45" s="8" t="s">
        <v>64</v>
      </c>
      <c r="C45" s="10">
        <v>924558</v>
      </c>
      <c r="D45" s="10">
        <v>951037</v>
      </c>
      <c r="E45" s="10">
        <v>979606</v>
      </c>
      <c r="F45" s="10">
        <v>987128</v>
      </c>
      <c r="G45" s="10">
        <v>1011928</v>
      </c>
      <c r="H45" s="10">
        <v>1024186</v>
      </c>
      <c r="I45" s="10">
        <v>1042131</v>
      </c>
      <c r="J45" s="10">
        <v>1070032</v>
      </c>
      <c r="K45" s="10">
        <v>1083502</v>
      </c>
      <c r="L45" s="10">
        <v>1090605</v>
      </c>
      <c r="M45" s="10">
        <v>1096980</v>
      </c>
      <c r="N45" s="10">
        <v>1100813</v>
      </c>
      <c r="O45" s="10">
        <v>1103850</v>
      </c>
      <c r="P45" s="10">
        <v>1100027</v>
      </c>
      <c r="Q45" s="10">
        <v>1098406</v>
      </c>
      <c r="R45" s="10">
        <v>1097800</v>
      </c>
      <c r="S45" s="10">
        <v>1100480</v>
      </c>
      <c r="T45" s="10">
        <f>'Poblacion INE'!B36</f>
        <v>1109175</v>
      </c>
      <c r="U45" s="10">
        <v>1120406</v>
      </c>
      <c r="V45" s="10">
        <v>1131065</v>
      </c>
      <c r="W45" s="10">
        <v>1128539</v>
      </c>
      <c r="X45" s="10">
        <v>1129395</v>
      </c>
      <c r="Y45" s="10">
        <v>1145843</v>
      </c>
      <c r="Z45" s="10">
        <v>1159890</v>
      </c>
    </row>
    <row r="46" spans="2:26" ht="20.100000000000001" customHeight="1" thickBot="1" x14ac:dyDescent="0.25">
      <c r="B46" s="8" t="s">
        <v>65</v>
      </c>
      <c r="C46" s="10">
        <v>916176</v>
      </c>
      <c r="D46" s="10">
        <v>919934</v>
      </c>
      <c r="E46" s="10">
        <v>927555</v>
      </c>
      <c r="F46" s="10">
        <v>930931</v>
      </c>
      <c r="G46" s="10">
        <v>938311</v>
      </c>
      <c r="H46" s="10">
        <v>943117</v>
      </c>
      <c r="I46" s="10">
        <v>947639</v>
      </c>
      <c r="J46" s="10">
        <v>953400</v>
      </c>
      <c r="K46" s="10">
        <v>959764</v>
      </c>
      <c r="L46" s="10">
        <v>962472</v>
      </c>
      <c r="M46" s="10">
        <v>963511</v>
      </c>
      <c r="N46" s="10">
        <v>958428</v>
      </c>
      <c r="O46" s="10">
        <v>955050</v>
      </c>
      <c r="P46" s="10">
        <v>950919</v>
      </c>
      <c r="Q46" s="10">
        <v>947374</v>
      </c>
      <c r="R46" s="10">
        <v>944346</v>
      </c>
      <c r="S46" s="10">
        <v>942731</v>
      </c>
      <c r="T46" s="10">
        <f>'Poblacion INE'!B37</f>
        <v>941772</v>
      </c>
      <c r="U46" s="10">
        <v>942665</v>
      </c>
      <c r="V46" s="10">
        <v>945408</v>
      </c>
      <c r="W46" s="10">
        <v>944275</v>
      </c>
      <c r="X46" s="10">
        <v>943015</v>
      </c>
      <c r="Y46" s="10">
        <v>946710</v>
      </c>
      <c r="Z46" s="10">
        <v>947869</v>
      </c>
    </row>
    <row r="47" spans="2:26" ht="20.100000000000001" customHeight="1" thickBot="1" x14ac:dyDescent="0.25">
      <c r="B47" s="8" t="s">
        <v>30</v>
      </c>
      <c r="C47" s="10">
        <v>270400</v>
      </c>
      <c r="D47" s="10">
        <v>281614</v>
      </c>
      <c r="E47" s="10">
        <v>287390</v>
      </c>
      <c r="F47" s="10">
        <v>293553</v>
      </c>
      <c r="G47" s="10">
        <v>301084</v>
      </c>
      <c r="H47" s="10">
        <v>306377</v>
      </c>
      <c r="I47" s="10">
        <v>308968</v>
      </c>
      <c r="J47" s="10">
        <v>317501</v>
      </c>
      <c r="K47" s="10">
        <v>321702</v>
      </c>
      <c r="L47" s="10">
        <v>322415</v>
      </c>
      <c r="M47" s="10">
        <v>322955</v>
      </c>
      <c r="N47" s="10">
        <v>323609</v>
      </c>
      <c r="O47" s="10">
        <v>322027</v>
      </c>
      <c r="P47" s="10">
        <v>319002</v>
      </c>
      <c r="Q47" s="10">
        <v>317053</v>
      </c>
      <c r="R47" s="10">
        <v>315794</v>
      </c>
      <c r="S47" s="10">
        <v>315381</v>
      </c>
      <c r="T47" s="10">
        <f>'Poblacion INE'!B27</f>
        <v>315675</v>
      </c>
      <c r="U47" s="10">
        <v>316798</v>
      </c>
      <c r="V47" s="10">
        <v>319914</v>
      </c>
      <c r="W47" s="10">
        <v>319796</v>
      </c>
      <c r="X47" s="10">
        <v>319892</v>
      </c>
      <c r="Y47" s="10">
        <v>322282</v>
      </c>
      <c r="Z47" s="10">
        <v>324184</v>
      </c>
    </row>
    <row r="48" spans="2:26" ht="20.100000000000001" customHeight="1" thickBot="1" x14ac:dyDescent="0.25">
      <c r="B48" s="8" t="s">
        <v>66</v>
      </c>
      <c r="C48" s="10">
        <v>350209</v>
      </c>
      <c r="D48" s="10">
        <v>347120</v>
      </c>
      <c r="E48" s="10">
        <v>348271</v>
      </c>
      <c r="F48" s="10">
        <v>350984</v>
      </c>
      <c r="G48" s="10">
        <v>352414</v>
      </c>
      <c r="H48" s="10">
        <v>353110</v>
      </c>
      <c r="I48" s="10">
        <v>351326</v>
      </c>
      <c r="J48" s="10">
        <v>353404</v>
      </c>
      <c r="K48" s="10">
        <v>354608</v>
      </c>
      <c r="L48" s="10">
        <v>353619</v>
      </c>
      <c r="M48" s="10">
        <v>352986</v>
      </c>
      <c r="N48" s="10">
        <v>350564</v>
      </c>
      <c r="O48" s="10">
        <v>345548</v>
      </c>
      <c r="P48" s="10">
        <v>342459</v>
      </c>
      <c r="Q48" s="10">
        <v>339395</v>
      </c>
      <c r="R48" s="10">
        <v>335985</v>
      </c>
      <c r="S48" s="10">
        <v>333603</v>
      </c>
      <c r="T48" s="10">
        <f>'Poblacion INE'!B38</f>
        <v>331473</v>
      </c>
      <c r="U48" s="10">
        <v>330119</v>
      </c>
      <c r="V48" s="10">
        <v>329245</v>
      </c>
      <c r="W48" s="10">
        <v>327338</v>
      </c>
      <c r="X48" s="10">
        <v>325898</v>
      </c>
      <c r="Y48" s="10">
        <v>327089</v>
      </c>
      <c r="Z48" s="10">
        <v>327552</v>
      </c>
    </row>
    <row r="49" spans="2:26" ht="20.100000000000001" customHeight="1" thickBot="1" x14ac:dyDescent="0.25">
      <c r="B49" s="8" t="s">
        <v>67</v>
      </c>
      <c r="C49" s="10">
        <v>856808</v>
      </c>
      <c r="D49" s="10">
        <v>892718</v>
      </c>
      <c r="E49" s="10">
        <v>915262</v>
      </c>
      <c r="F49" s="10">
        <v>928412</v>
      </c>
      <c r="G49" s="10">
        <v>956352</v>
      </c>
      <c r="H49" s="10">
        <v>971647</v>
      </c>
      <c r="I49" s="10">
        <v>983820</v>
      </c>
      <c r="J49" s="10">
        <v>1005936</v>
      </c>
      <c r="K49" s="10">
        <v>1020490</v>
      </c>
      <c r="L49" s="10">
        <v>1027914</v>
      </c>
      <c r="M49" s="10">
        <v>1029789</v>
      </c>
      <c r="N49" s="10">
        <v>1017531</v>
      </c>
      <c r="O49" s="10">
        <v>1014829</v>
      </c>
      <c r="P49" s="10">
        <v>1004788</v>
      </c>
      <c r="Q49" s="10">
        <v>1001900</v>
      </c>
      <c r="R49" s="10">
        <v>1004124</v>
      </c>
      <c r="S49" s="10">
        <v>1007641</v>
      </c>
      <c r="T49" s="10">
        <f>'Poblacion INE'!B39</f>
        <v>1018510</v>
      </c>
      <c r="U49" s="10">
        <v>1032983</v>
      </c>
      <c r="V49" s="10">
        <v>1044887</v>
      </c>
      <c r="W49" s="10">
        <v>1044405</v>
      </c>
      <c r="X49" s="10">
        <v>1048306</v>
      </c>
      <c r="Y49" s="10">
        <v>1067173</v>
      </c>
      <c r="Z49" s="10">
        <v>1078864</v>
      </c>
    </row>
    <row r="50" spans="2:26" ht="20.100000000000001" customHeight="1" thickBot="1" x14ac:dyDescent="0.25">
      <c r="B50" s="8" t="s">
        <v>68</v>
      </c>
      <c r="C50" s="10">
        <v>147028</v>
      </c>
      <c r="D50" s="10">
        <v>149286</v>
      </c>
      <c r="E50" s="10">
        <v>150701</v>
      </c>
      <c r="F50" s="10">
        <v>152640</v>
      </c>
      <c r="G50" s="10">
        <v>155517</v>
      </c>
      <c r="H50" s="10">
        <v>156598</v>
      </c>
      <c r="I50" s="10">
        <v>159322</v>
      </c>
      <c r="J50" s="10">
        <v>163899</v>
      </c>
      <c r="K50" s="10">
        <v>164854</v>
      </c>
      <c r="L50" s="10">
        <v>164268</v>
      </c>
      <c r="M50" s="10">
        <v>164169</v>
      </c>
      <c r="N50" s="10">
        <v>163701</v>
      </c>
      <c r="O50" s="10">
        <v>161702</v>
      </c>
      <c r="P50" s="10">
        <v>159303</v>
      </c>
      <c r="Q50" s="10">
        <v>157570</v>
      </c>
      <c r="R50" s="10">
        <v>155652</v>
      </c>
      <c r="S50" s="10">
        <v>154184</v>
      </c>
      <c r="T50" s="10">
        <f>'Poblacion INE'!B41</f>
        <v>153342</v>
      </c>
      <c r="U50" s="10">
        <v>153129</v>
      </c>
      <c r="V50" s="10">
        <v>153478</v>
      </c>
      <c r="W50" s="10">
        <v>153663</v>
      </c>
      <c r="X50" s="10">
        <v>153803</v>
      </c>
      <c r="Y50" s="10">
        <v>155332</v>
      </c>
      <c r="Z50" s="10">
        <v>156620</v>
      </c>
    </row>
    <row r="51" spans="2:26" ht="20.100000000000001" customHeight="1" thickBot="1" x14ac:dyDescent="0.25">
      <c r="B51" s="8" t="s">
        <v>69</v>
      </c>
      <c r="C51" s="10">
        <v>1747441</v>
      </c>
      <c r="D51" s="10">
        <v>1758720</v>
      </c>
      <c r="E51" s="10">
        <v>1782862</v>
      </c>
      <c r="F51" s="10">
        <v>1792420</v>
      </c>
      <c r="G51" s="10">
        <v>1813908</v>
      </c>
      <c r="H51" s="10">
        <v>1835077</v>
      </c>
      <c r="I51" s="10">
        <v>1849268</v>
      </c>
      <c r="J51" s="10">
        <v>1875462</v>
      </c>
      <c r="K51" s="10">
        <v>1900224</v>
      </c>
      <c r="L51" s="10">
        <v>1917097</v>
      </c>
      <c r="M51" s="10">
        <v>1928962</v>
      </c>
      <c r="N51" s="10">
        <v>1938974</v>
      </c>
      <c r="O51" s="10">
        <v>1942155</v>
      </c>
      <c r="P51" s="10">
        <v>1941355</v>
      </c>
      <c r="Q51" s="10">
        <v>1941480</v>
      </c>
      <c r="R51" s="10">
        <v>1939775</v>
      </c>
      <c r="S51" s="10">
        <v>1939527</v>
      </c>
      <c r="T51" s="10">
        <f>'Poblacion INE'!B42</f>
        <v>1939887</v>
      </c>
      <c r="U51" s="10">
        <v>1942389</v>
      </c>
      <c r="V51" s="10">
        <v>1950219</v>
      </c>
      <c r="W51" s="10">
        <v>1947852</v>
      </c>
      <c r="X51" s="10">
        <v>1948393</v>
      </c>
      <c r="Y51" s="10">
        <v>1959394</v>
      </c>
      <c r="Z51" s="10">
        <v>1968624</v>
      </c>
    </row>
    <row r="52" spans="2:26" ht="20.100000000000001" customHeight="1" thickBot="1" x14ac:dyDescent="0.25">
      <c r="B52" s="8" t="s">
        <v>70</v>
      </c>
      <c r="C52" s="10">
        <v>91314</v>
      </c>
      <c r="D52" s="10">
        <v>91487</v>
      </c>
      <c r="E52" s="10">
        <v>90954</v>
      </c>
      <c r="F52" s="10">
        <v>91652</v>
      </c>
      <c r="G52" s="10">
        <v>92773</v>
      </c>
      <c r="H52" s="10">
        <v>93503</v>
      </c>
      <c r="I52" s="10">
        <v>93593</v>
      </c>
      <c r="J52" s="10">
        <v>94646</v>
      </c>
      <c r="K52" s="10">
        <v>95101</v>
      </c>
      <c r="L52" s="10">
        <v>95258</v>
      </c>
      <c r="M52" s="10">
        <v>95223</v>
      </c>
      <c r="N52" s="10">
        <v>94522</v>
      </c>
      <c r="O52" s="10">
        <v>93291</v>
      </c>
      <c r="P52" s="10">
        <v>92221</v>
      </c>
      <c r="Q52" s="10">
        <v>91006</v>
      </c>
      <c r="R52" s="10">
        <v>90040</v>
      </c>
      <c r="S52" s="10">
        <v>88903</v>
      </c>
      <c r="T52" s="10">
        <f>'Poblacion INE'!B43</f>
        <v>88600</v>
      </c>
      <c r="U52" s="10">
        <v>88636</v>
      </c>
      <c r="V52" s="10">
        <v>88884</v>
      </c>
      <c r="W52" s="10">
        <v>88747</v>
      </c>
      <c r="X52" s="10">
        <v>88377</v>
      </c>
      <c r="Y52" s="10">
        <v>89528</v>
      </c>
      <c r="Z52" s="10">
        <v>90073</v>
      </c>
    </row>
    <row r="53" spans="2:26" ht="20.100000000000001" customHeight="1" thickBot="1" x14ac:dyDescent="0.25">
      <c r="B53" s="8" t="s">
        <v>71</v>
      </c>
      <c r="C53" s="10">
        <v>612086</v>
      </c>
      <c r="D53" s="10">
        <v>631156</v>
      </c>
      <c r="E53" s="10">
        <v>654149</v>
      </c>
      <c r="F53" s="10">
        <v>674144</v>
      </c>
      <c r="G53" s="10">
        <v>704907</v>
      </c>
      <c r="H53" s="10">
        <v>730466</v>
      </c>
      <c r="I53" s="10">
        <v>757795</v>
      </c>
      <c r="J53" s="10">
        <v>788895</v>
      </c>
      <c r="K53" s="10">
        <v>803301</v>
      </c>
      <c r="L53" s="10">
        <v>808420</v>
      </c>
      <c r="M53" s="10">
        <v>811401</v>
      </c>
      <c r="N53" s="10">
        <v>814199</v>
      </c>
      <c r="O53" s="10">
        <v>810178</v>
      </c>
      <c r="P53" s="10">
        <v>800962</v>
      </c>
      <c r="Q53" s="10">
        <v>795101</v>
      </c>
      <c r="R53" s="10">
        <v>792299</v>
      </c>
      <c r="S53" s="10">
        <v>791693</v>
      </c>
      <c r="T53" s="10">
        <f>'Poblacion INE'!B44</f>
        <v>795902</v>
      </c>
      <c r="U53" s="10">
        <v>804664</v>
      </c>
      <c r="V53" s="10">
        <v>816772</v>
      </c>
      <c r="W53" s="10">
        <v>822309</v>
      </c>
      <c r="X53" s="10">
        <v>830075</v>
      </c>
      <c r="Y53" s="10">
        <v>848592</v>
      </c>
      <c r="Z53" s="10">
        <v>861744</v>
      </c>
    </row>
    <row r="54" spans="2:26" ht="20.100000000000001" customHeight="1" thickBot="1" x14ac:dyDescent="0.25">
      <c r="B54" s="8" t="s">
        <v>72</v>
      </c>
      <c r="C54" s="10">
        <v>136233</v>
      </c>
      <c r="D54" s="10">
        <v>137342</v>
      </c>
      <c r="E54" s="10">
        <v>138686</v>
      </c>
      <c r="F54" s="10">
        <v>139333</v>
      </c>
      <c r="G54" s="10">
        <v>141091</v>
      </c>
      <c r="H54" s="10">
        <v>142160</v>
      </c>
      <c r="I54" s="10">
        <v>144046</v>
      </c>
      <c r="J54" s="10">
        <v>146324</v>
      </c>
      <c r="K54" s="10">
        <v>146751</v>
      </c>
      <c r="L54" s="10">
        <v>145277</v>
      </c>
      <c r="M54" s="10">
        <v>144607</v>
      </c>
      <c r="N54" s="10">
        <v>143728</v>
      </c>
      <c r="O54" s="10">
        <v>142183</v>
      </c>
      <c r="P54" s="10">
        <v>140365</v>
      </c>
      <c r="Q54" s="10">
        <v>138932</v>
      </c>
      <c r="R54" s="10">
        <v>136977</v>
      </c>
      <c r="S54" s="10">
        <v>135562</v>
      </c>
      <c r="T54" s="10">
        <f>'Poblacion INE'!B45</f>
        <v>134572</v>
      </c>
      <c r="U54" s="10">
        <v>134137</v>
      </c>
      <c r="V54" s="10">
        <v>134176</v>
      </c>
      <c r="W54" s="10">
        <v>134545</v>
      </c>
      <c r="X54" s="10">
        <v>134421</v>
      </c>
      <c r="Y54" s="10">
        <v>135046</v>
      </c>
      <c r="Z54" s="10">
        <v>135309</v>
      </c>
    </row>
    <row r="55" spans="2:26" ht="20.100000000000001" customHeight="1" thickBot="1" x14ac:dyDescent="0.25">
      <c r="B55" s="8" t="s">
        <v>73</v>
      </c>
      <c r="C55" s="10">
        <v>536131</v>
      </c>
      <c r="D55" s="10">
        <v>546538</v>
      </c>
      <c r="E55" s="10">
        <v>563099</v>
      </c>
      <c r="F55" s="10">
        <v>578060</v>
      </c>
      <c r="G55" s="10">
        <v>598256</v>
      </c>
      <c r="H55" s="10">
        <v>615618</v>
      </c>
      <c r="I55" s="10">
        <v>639621</v>
      </c>
      <c r="J55" s="10">
        <v>670203</v>
      </c>
      <c r="K55" s="10">
        <v>689635</v>
      </c>
      <c r="L55" s="10">
        <v>697959</v>
      </c>
      <c r="M55" s="10">
        <v>707242</v>
      </c>
      <c r="N55" s="10">
        <v>711228</v>
      </c>
      <c r="O55" s="10">
        <v>706407</v>
      </c>
      <c r="P55" s="10">
        <v>699136</v>
      </c>
      <c r="Q55" s="10">
        <v>693371</v>
      </c>
      <c r="R55" s="10">
        <v>688672</v>
      </c>
      <c r="S55" s="10">
        <v>686841</v>
      </c>
      <c r="T55" s="10">
        <f>'Poblacion INE'!B46</f>
        <v>687391</v>
      </c>
      <c r="U55" s="10">
        <v>694844</v>
      </c>
      <c r="V55" s="10">
        <v>703772</v>
      </c>
      <c r="W55" s="10">
        <v>709403</v>
      </c>
      <c r="X55" s="10">
        <v>713453</v>
      </c>
      <c r="Y55" s="10">
        <v>731112</v>
      </c>
      <c r="Z55" s="10">
        <v>743165</v>
      </c>
    </row>
    <row r="56" spans="2:26" ht="20.100000000000001" customHeight="1" thickBot="1" x14ac:dyDescent="0.25">
      <c r="B56" s="8" t="s">
        <v>74</v>
      </c>
      <c r="C56" s="10">
        <v>2227170</v>
      </c>
      <c r="D56" s="10">
        <v>2267503</v>
      </c>
      <c r="E56" s="10">
        <v>2320297</v>
      </c>
      <c r="F56" s="10">
        <v>2358919</v>
      </c>
      <c r="G56" s="10">
        <v>2416628</v>
      </c>
      <c r="H56" s="10">
        <v>2463592</v>
      </c>
      <c r="I56" s="10">
        <v>2486483</v>
      </c>
      <c r="J56" s="10">
        <v>2543209</v>
      </c>
      <c r="K56" s="10">
        <v>2575362</v>
      </c>
      <c r="L56" s="10">
        <v>2581147</v>
      </c>
      <c r="M56" s="10">
        <v>2578719</v>
      </c>
      <c r="N56" s="10">
        <v>2580792</v>
      </c>
      <c r="O56" s="10">
        <v>2566474</v>
      </c>
      <c r="P56" s="10">
        <v>2548898</v>
      </c>
      <c r="Q56" s="10">
        <v>2543315</v>
      </c>
      <c r="R56" s="10">
        <v>2544264</v>
      </c>
      <c r="S56" s="10">
        <v>2540707</v>
      </c>
      <c r="T56" s="10">
        <f>'Poblacion INE'!B47</f>
        <v>2547986</v>
      </c>
      <c r="U56" s="10">
        <v>2565124</v>
      </c>
      <c r="V56" s="10">
        <v>2591875</v>
      </c>
      <c r="W56" s="10">
        <v>2589312</v>
      </c>
      <c r="X56" s="10">
        <v>2605757</v>
      </c>
      <c r="Y56" s="10">
        <v>2656841</v>
      </c>
      <c r="Z56" s="10">
        <v>2710808</v>
      </c>
    </row>
    <row r="57" spans="2:26" ht="20.100000000000001" customHeight="1" thickBot="1" x14ac:dyDescent="0.25">
      <c r="B57" s="8" t="s">
        <v>75</v>
      </c>
      <c r="C57" s="10">
        <v>497961</v>
      </c>
      <c r="D57" s="10">
        <v>501157</v>
      </c>
      <c r="E57" s="10">
        <v>506302</v>
      </c>
      <c r="F57" s="10">
        <v>510863</v>
      </c>
      <c r="G57" s="10">
        <v>514674</v>
      </c>
      <c r="H57" s="10">
        <v>519249</v>
      </c>
      <c r="I57" s="10">
        <v>521661</v>
      </c>
      <c r="J57" s="10">
        <v>529019</v>
      </c>
      <c r="K57" s="10">
        <v>532575</v>
      </c>
      <c r="L57" s="10">
        <v>533640</v>
      </c>
      <c r="M57" s="10">
        <v>534874</v>
      </c>
      <c r="N57" s="10">
        <v>534280</v>
      </c>
      <c r="O57" s="10">
        <v>532284</v>
      </c>
      <c r="P57" s="10">
        <v>529157</v>
      </c>
      <c r="Q57" s="10">
        <v>526288</v>
      </c>
      <c r="R57" s="10">
        <v>523679</v>
      </c>
      <c r="S57" s="10">
        <v>521130</v>
      </c>
      <c r="T57" s="10">
        <f>'Poblacion INE'!B48</f>
        <v>519851</v>
      </c>
      <c r="U57" s="10">
        <v>519546</v>
      </c>
      <c r="V57" s="10">
        <v>520649</v>
      </c>
      <c r="W57" s="10">
        <v>519361</v>
      </c>
      <c r="X57" s="10">
        <v>517975</v>
      </c>
      <c r="Y57" s="10">
        <v>521333</v>
      </c>
      <c r="Z57" s="10">
        <v>525116</v>
      </c>
    </row>
    <row r="58" spans="2:26" ht="20.100000000000001" customHeight="1" thickBot="1" x14ac:dyDescent="0.25">
      <c r="B58" s="8" t="s">
        <v>76</v>
      </c>
      <c r="C58" s="10">
        <v>202356</v>
      </c>
      <c r="D58" s="10">
        <v>200678</v>
      </c>
      <c r="E58" s="10">
        <v>199688</v>
      </c>
      <c r="F58" s="10">
        <v>198524</v>
      </c>
      <c r="G58" s="10">
        <v>198045</v>
      </c>
      <c r="H58" s="10">
        <v>197492</v>
      </c>
      <c r="I58" s="10">
        <v>197237</v>
      </c>
      <c r="J58" s="10">
        <v>197221</v>
      </c>
      <c r="K58" s="10">
        <v>195665</v>
      </c>
      <c r="L58" s="10">
        <v>194214</v>
      </c>
      <c r="M58" s="10">
        <v>193383</v>
      </c>
      <c r="N58" s="10">
        <v>191612</v>
      </c>
      <c r="O58" s="10">
        <v>188270</v>
      </c>
      <c r="P58" s="10">
        <v>185432</v>
      </c>
      <c r="Q58" s="10">
        <v>183436</v>
      </c>
      <c r="R58" s="10">
        <v>180406</v>
      </c>
      <c r="S58" s="10">
        <v>177404</v>
      </c>
      <c r="T58" s="10">
        <f>'Poblacion INE'!B50</f>
        <v>174549</v>
      </c>
      <c r="U58" s="10">
        <v>172539</v>
      </c>
      <c r="V58" s="10">
        <v>170588</v>
      </c>
      <c r="W58" s="10">
        <v>168725</v>
      </c>
      <c r="X58" s="10">
        <v>167215</v>
      </c>
      <c r="Y58" s="10">
        <v>166927</v>
      </c>
      <c r="Z58" s="10">
        <v>166253</v>
      </c>
    </row>
    <row r="59" spans="2:26" ht="20.100000000000001" customHeight="1" thickBot="1" x14ac:dyDescent="0.25">
      <c r="B59" s="8" t="s">
        <v>77</v>
      </c>
      <c r="C59" s="10">
        <v>857565</v>
      </c>
      <c r="D59" s="10">
        <v>871209</v>
      </c>
      <c r="E59" s="10">
        <v>880118</v>
      </c>
      <c r="F59" s="10">
        <v>897350</v>
      </c>
      <c r="G59" s="10">
        <v>912072</v>
      </c>
      <c r="H59" s="10">
        <v>917288</v>
      </c>
      <c r="I59" s="10">
        <v>932502</v>
      </c>
      <c r="J59" s="10">
        <v>955323</v>
      </c>
      <c r="K59" s="10">
        <v>970313</v>
      </c>
      <c r="L59" s="10">
        <v>973252</v>
      </c>
      <c r="M59" s="10">
        <v>973325</v>
      </c>
      <c r="N59" s="10">
        <v>978130</v>
      </c>
      <c r="O59" s="10">
        <v>978638</v>
      </c>
      <c r="P59" s="10">
        <v>960111</v>
      </c>
      <c r="Q59" s="10">
        <v>956006</v>
      </c>
      <c r="R59" s="10">
        <v>950507</v>
      </c>
      <c r="S59" s="10">
        <v>953486</v>
      </c>
      <c r="T59" s="10">
        <f>'Poblacion INE'!B51</f>
        <v>954811</v>
      </c>
      <c r="U59" s="10">
        <v>964693</v>
      </c>
      <c r="V59" s="10">
        <v>972528</v>
      </c>
      <c r="W59" s="10">
        <v>967452</v>
      </c>
      <c r="X59" s="10">
        <v>966438</v>
      </c>
      <c r="Y59" s="10">
        <v>979365</v>
      </c>
      <c r="Z59" s="10">
        <v>987763</v>
      </c>
    </row>
    <row r="60" spans="2:26" ht="20.100000000000001" customHeight="1" thickBot="1" x14ac:dyDescent="0.25">
      <c r="B60" s="8" t="s">
        <v>78</v>
      </c>
      <c r="C60" s="10">
        <v>75694</v>
      </c>
      <c r="D60" s="10">
        <v>76152</v>
      </c>
      <c r="E60" s="10">
        <v>74931</v>
      </c>
      <c r="F60" s="10">
        <v>74654</v>
      </c>
      <c r="G60" s="10">
        <v>75276</v>
      </c>
      <c r="H60" s="10">
        <v>75861</v>
      </c>
      <c r="I60" s="10">
        <v>76603</v>
      </c>
      <c r="J60" s="10">
        <v>77389</v>
      </c>
      <c r="K60" s="10">
        <v>78674</v>
      </c>
      <c r="L60" s="10">
        <v>80579</v>
      </c>
      <c r="M60" s="10">
        <v>82376</v>
      </c>
      <c r="N60" s="10">
        <v>84018</v>
      </c>
      <c r="O60" s="10">
        <v>84180</v>
      </c>
      <c r="P60" s="10">
        <v>84963</v>
      </c>
      <c r="Q60" s="10">
        <v>84263</v>
      </c>
      <c r="R60" s="10">
        <v>84519</v>
      </c>
      <c r="S60" s="10">
        <v>84959</v>
      </c>
      <c r="T60" s="10">
        <f>'Poblacion INE'!B52</f>
        <v>85144</v>
      </c>
      <c r="U60" s="10">
        <v>84777</v>
      </c>
      <c r="V60" s="10">
        <v>84202</v>
      </c>
      <c r="W60" s="10">
        <v>83517</v>
      </c>
      <c r="X60" s="10">
        <v>83117</v>
      </c>
      <c r="Y60" s="10">
        <v>83052</v>
      </c>
      <c r="Z60" s="10">
        <v>83179</v>
      </c>
    </row>
    <row r="61" spans="2:26" ht="20.100000000000001" customHeight="1" thickBot="1" x14ac:dyDescent="0.25">
      <c r="B61" s="8" t="s">
        <v>79</v>
      </c>
      <c r="C61" s="10">
        <v>68789</v>
      </c>
      <c r="D61" s="10">
        <v>69184</v>
      </c>
      <c r="E61" s="10">
        <v>68463</v>
      </c>
      <c r="F61" s="10">
        <v>68016</v>
      </c>
      <c r="G61" s="10">
        <v>65488</v>
      </c>
      <c r="H61" s="10">
        <v>66871</v>
      </c>
      <c r="I61" s="10">
        <v>69440</v>
      </c>
      <c r="J61" s="10">
        <v>71448</v>
      </c>
      <c r="K61" s="10">
        <v>73460</v>
      </c>
      <c r="L61" s="10">
        <v>76034</v>
      </c>
      <c r="M61" s="10">
        <v>78476</v>
      </c>
      <c r="N61" s="10">
        <v>80802</v>
      </c>
      <c r="O61" s="10">
        <v>83679</v>
      </c>
      <c r="P61" s="10">
        <v>84509</v>
      </c>
      <c r="Q61" s="10">
        <v>85584</v>
      </c>
      <c r="R61" s="10">
        <v>86026</v>
      </c>
      <c r="S61" s="10">
        <v>86120</v>
      </c>
      <c r="T61" s="10">
        <f>'Poblacion INE'!B53</f>
        <v>86384</v>
      </c>
      <c r="U61" s="10">
        <v>86487</v>
      </c>
      <c r="V61" s="10">
        <v>87076</v>
      </c>
      <c r="W61" s="10">
        <v>86261</v>
      </c>
      <c r="X61" s="10">
        <v>85170</v>
      </c>
      <c r="Y61" s="10">
        <v>85493</v>
      </c>
      <c r="Z61" s="10">
        <v>85985</v>
      </c>
    </row>
    <row r="62" spans="2:26" ht="20.100000000000001" customHeight="1" thickBot="1" x14ac:dyDescent="0.25">
      <c r="B62" s="11" t="s">
        <v>6</v>
      </c>
      <c r="C62" s="12">
        <v>41116842</v>
      </c>
      <c r="D62" s="12">
        <v>41837894</v>
      </c>
      <c r="E62" s="12">
        <v>42717064</v>
      </c>
      <c r="F62" s="12">
        <v>43197684</v>
      </c>
      <c r="G62" s="12">
        <v>44108530</v>
      </c>
      <c r="H62" s="12">
        <v>44708964</v>
      </c>
      <c r="I62" s="12">
        <v>45200737</v>
      </c>
      <c r="J62" s="12">
        <v>46157822</v>
      </c>
      <c r="K62" s="12">
        <v>46745807</v>
      </c>
      <c r="L62" s="12">
        <v>47021031</v>
      </c>
      <c r="M62" s="12">
        <v>47190493</v>
      </c>
      <c r="N62" s="12">
        <v>47265321</v>
      </c>
      <c r="O62" s="12">
        <v>47129783</v>
      </c>
      <c r="P62" s="12">
        <v>46771341</v>
      </c>
      <c r="Q62" s="12">
        <v>46624382</v>
      </c>
      <c r="R62" s="12">
        <v>46557008</v>
      </c>
      <c r="S62" s="12">
        <v>46572132</v>
      </c>
      <c r="T62" s="12">
        <f>SUM(T10:T61)</f>
        <v>46722980</v>
      </c>
      <c r="U62" s="12">
        <f>SUM(U10:U61)</f>
        <v>47026208</v>
      </c>
      <c r="V62" s="12">
        <f>SUM(V10:V61)</f>
        <v>47450795</v>
      </c>
      <c r="W62" s="12">
        <f>SUM(W10:W61)</f>
        <v>47385107</v>
      </c>
      <c r="X62" s="12">
        <v>47475420</v>
      </c>
      <c r="Y62" s="12">
        <v>48085361</v>
      </c>
      <c r="Z62" s="12">
        <v>48619695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E8" sqref="E8"/>
    </sheetView>
  </sheetViews>
  <sheetFormatPr baseColWidth="10" defaultRowHeight="12.75" x14ac:dyDescent="0.2"/>
  <cols>
    <col min="1" max="1" width="38.42578125" customWidth="1"/>
    <col min="2" max="2" width="10.140625" bestFit="1" customWidth="1"/>
  </cols>
  <sheetData>
    <row r="1" spans="1:5" ht="15" x14ac:dyDescent="0.25">
      <c r="A1" s="3" t="s">
        <v>80</v>
      </c>
      <c r="B1" s="6">
        <v>2018</v>
      </c>
      <c r="C1" s="6">
        <v>2019</v>
      </c>
      <c r="D1" s="6">
        <v>2020</v>
      </c>
      <c r="E1" s="6">
        <v>2021</v>
      </c>
    </row>
    <row r="2" spans="1:5" ht="15" x14ac:dyDescent="0.25">
      <c r="A2" s="4" t="s">
        <v>81</v>
      </c>
      <c r="B2" s="7">
        <v>328868</v>
      </c>
    </row>
    <row r="3" spans="1:5" ht="15" x14ac:dyDescent="0.25">
      <c r="A3" s="4" t="s">
        <v>82</v>
      </c>
      <c r="B3" s="7">
        <v>388786</v>
      </c>
    </row>
    <row r="4" spans="1:5" ht="15" x14ac:dyDescent="0.25">
      <c r="A4" s="4" t="s">
        <v>83</v>
      </c>
      <c r="B4" s="7">
        <v>1838819</v>
      </c>
    </row>
    <row r="5" spans="1:5" ht="15" x14ac:dyDescent="0.25">
      <c r="A5" s="4" t="s">
        <v>84</v>
      </c>
      <c r="B5" s="7">
        <v>709340</v>
      </c>
    </row>
    <row r="6" spans="1:5" ht="15" x14ac:dyDescent="0.25">
      <c r="A6" s="4" t="s">
        <v>85</v>
      </c>
      <c r="B6" s="7">
        <v>158498</v>
      </c>
    </row>
    <row r="7" spans="1:5" ht="15" x14ac:dyDescent="0.25">
      <c r="A7" s="4" t="s">
        <v>86</v>
      </c>
      <c r="B7" s="7">
        <v>676376</v>
      </c>
    </row>
    <row r="8" spans="1:5" ht="15" x14ac:dyDescent="0.25">
      <c r="A8" s="4" t="s">
        <v>87</v>
      </c>
      <c r="B8" s="7">
        <v>1128908</v>
      </c>
    </row>
    <row r="9" spans="1:5" ht="15" x14ac:dyDescent="0.25">
      <c r="A9" s="4" t="s">
        <v>88</v>
      </c>
      <c r="B9" s="7">
        <v>5609350</v>
      </c>
    </row>
    <row r="10" spans="1:5" ht="15" x14ac:dyDescent="0.25">
      <c r="A10" s="4" t="s">
        <v>89</v>
      </c>
      <c r="B10" s="7">
        <v>357070</v>
      </c>
    </row>
    <row r="11" spans="1:5" ht="15" x14ac:dyDescent="0.25">
      <c r="A11" s="4" t="s">
        <v>90</v>
      </c>
      <c r="B11" s="7">
        <v>396487</v>
      </c>
    </row>
    <row r="12" spans="1:5" ht="15" x14ac:dyDescent="0.25">
      <c r="A12" s="4" t="s">
        <v>91</v>
      </c>
      <c r="B12" s="7">
        <v>1238714</v>
      </c>
    </row>
    <row r="13" spans="1:5" ht="15" x14ac:dyDescent="0.25">
      <c r="A13" s="4" t="s">
        <v>92</v>
      </c>
      <c r="B13" s="7">
        <v>576898</v>
      </c>
    </row>
    <row r="14" spans="1:5" ht="15" x14ac:dyDescent="0.25">
      <c r="A14" s="4" t="s">
        <v>93</v>
      </c>
      <c r="B14" s="7">
        <v>499100</v>
      </c>
    </row>
    <row r="15" spans="1:5" ht="15" x14ac:dyDescent="0.25">
      <c r="A15" s="4" t="s">
        <v>94</v>
      </c>
      <c r="B15" s="7">
        <v>785240</v>
      </c>
    </row>
    <row r="16" spans="1:5" ht="15" x14ac:dyDescent="0.25">
      <c r="A16" s="4" t="s">
        <v>95</v>
      </c>
      <c r="B16" s="7">
        <v>1119351</v>
      </c>
    </row>
    <row r="17" spans="1:2" ht="15" x14ac:dyDescent="0.25">
      <c r="A17" s="4" t="s">
        <v>96</v>
      </c>
      <c r="B17" s="7">
        <v>197222</v>
      </c>
    </row>
    <row r="18" spans="1:2" ht="15" x14ac:dyDescent="0.25">
      <c r="A18" s="4" t="s">
        <v>97</v>
      </c>
      <c r="B18" s="7">
        <v>761947</v>
      </c>
    </row>
    <row r="19" spans="1:2" ht="15" x14ac:dyDescent="0.25">
      <c r="A19" s="4" t="s">
        <v>98</v>
      </c>
      <c r="B19" s="7">
        <v>912075</v>
      </c>
    </row>
    <row r="20" spans="1:2" ht="15" x14ac:dyDescent="0.25">
      <c r="A20" s="4" t="s">
        <v>99</v>
      </c>
      <c r="B20" s="7">
        <v>254308</v>
      </c>
    </row>
    <row r="21" spans="1:2" ht="15" x14ac:dyDescent="0.25">
      <c r="A21" s="4" t="s">
        <v>100</v>
      </c>
      <c r="B21" s="7">
        <v>720592</v>
      </c>
    </row>
    <row r="22" spans="1:2" ht="15" x14ac:dyDescent="0.25">
      <c r="A22" s="4" t="s">
        <v>101</v>
      </c>
      <c r="B22" s="7">
        <v>519932</v>
      </c>
    </row>
    <row r="23" spans="1:2" ht="15" x14ac:dyDescent="0.25">
      <c r="A23" s="4" t="s">
        <v>102</v>
      </c>
      <c r="B23" s="7">
        <v>219345</v>
      </c>
    </row>
    <row r="24" spans="1:2" ht="15" x14ac:dyDescent="0.25">
      <c r="A24" s="4" t="s">
        <v>103</v>
      </c>
      <c r="B24" s="7">
        <v>638099</v>
      </c>
    </row>
    <row r="25" spans="1:2" ht="15" x14ac:dyDescent="0.25">
      <c r="A25" s="4" t="s">
        <v>104</v>
      </c>
      <c r="B25" s="7">
        <v>463746</v>
      </c>
    </row>
    <row r="26" spans="1:2" ht="15" x14ac:dyDescent="0.25">
      <c r="A26" s="4" t="s">
        <v>105</v>
      </c>
      <c r="B26" s="7">
        <v>432866</v>
      </c>
    </row>
    <row r="27" spans="1:2" ht="15" x14ac:dyDescent="0.25">
      <c r="A27" s="4" t="s">
        <v>106</v>
      </c>
      <c r="B27" s="7">
        <v>315675</v>
      </c>
    </row>
    <row r="28" spans="1:2" ht="15" x14ac:dyDescent="0.25">
      <c r="A28" s="4" t="s">
        <v>107</v>
      </c>
      <c r="B28" s="7">
        <v>331327</v>
      </c>
    </row>
    <row r="29" spans="1:2" ht="15" x14ac:dyDescent="0.25">
      <c r="A29" s="4" t="s">
        <v>108</v>
      </c>
      <c r="B29" s="7">
        <v>6578079</v>
      </c>
    </row>
    <row r="30" spans="1:2" ht="15" x14ac:dyDescent="0.25">
      <c r="A30" s="4" t="s">
        <v>109</v>
      </c>
      <c r="B30" s="7">
        <v>1641121</v>
      </c>
    </row>
    <row r="31" spans="1:2" ht="15" x14ac:dyDescent="0.25">
      <c r="A31" s="4" t="s">
        <v>110</v>
      </c>
      <c r="B31" s="7">
        <v>1478509</v>
      </c>
    </row>
    <row r="32" spans="1:2" ht="15" x14ac:dyDescent="0.25">
      <c r="A32" s="4" t="s">
        <v>111</v>
      </c>
      <c r="B32" s="7">
        <v>647554</v>
      </c>
    </row>
    <row r="33" spans="1:2" ht="15" x14ac:dyDescent="0.25">
      <c r="A33" s="4" t="s">
        <v>112</v>
      </c>
      <c r="B33" s="7">
        <v>309293</v>
      </c>
    </row>
    <row r="34" spans="1:2" ht="15" x14ac:dyDescent="0.25">
      <c r="A34" s="4" t="s">
        <v>113</v>
      </c>
      <c r="B34" s="7">
        <v>1028244</v>
      </c>
    </row>
    <row r="35" spans="1:2" ht="15" x14ac:dyDescent="0.25">
      <c r="A35" s="4" t="s">
        <v>114</v>
      </c>
      <c r="B35" s="7">
        <v>162035</v>
      </c>
    </row>
    <row r="36" spans="1:2" ht="15" x14ac:dyDescent="0.25">
      <c r="A36" s="4" t="s">
        <v>115</v>
      </c>
      <c r="B36" s="7">
        <v>1109175</v>
      </c>
    </row>
    <row r="37" spans="1:2" ht="15" x14ac:dyDescent="0.25">
      <c r="A37" s="4" t="s">
        <v>116</v>
      </c>
      <c r="B37" s="7">
        <v>941772</v>
      </c>
    </row>
    <row r="38" spans="1:2" ht="15" x14ac:dyDescent="0.25">
      <c r="A38" s="4" t="s">
        <v>117</v>
      </c>
      <c r="B38" s="7">
        <v>331473</v>
      </c>
    </row>
    <row r="39" spans="1:2" ht="15" x14ac:dyDescent="0.25">
      <c r="A39" s="4" t="s">
        <v>118</v>
      </c>
      <c r="B39" s="7">
        <v>1018510</v>
      </c>
    </row>
    <row r="40" spans="1:2" ht="15" x14ac:dyDescent="0.25">
      <c r="A40" s="4" t="s">
        <v>119</v>
      </c>
      <c r="B40" s="7">
        <v>580229</v>
      </c>
    </row>
    <row r="41" spans="1:2" ht="15" x14ac:dyDescent="0.25">
      <c r="A41" s="4" t="s">
        <v>120</v>
      </c>
      <c r="B41" s="7">
        <v>153342</v>
      </c>
    </row>
    <row r="42" spans="1:2" ht="15" x14ac:dyDescent="0.25">
      <c r="A42" s="4" t="s">
        <v>121</v>
      </c>
      <c r="B42" s="7">
        <v>1939887</v>
      </c>
    </row>
    <row r="43" spans="1:2" ht="15" x14ac:dyDescent="0.25">
      <c r="A43" s="4" t="s">
        <v>122</v>
      </c>
      <c r="B43" s="7">
        <v>88600</v>
      </c>
    </row>
    <row r="44" spans="1:2" ht="15" x14ac:dyDescent="0.25">
      <c r="A44" s="4" t="s">
        <v>123</v>
      </c>
      <c r="B44" s="7">
        <v>795902</v>
      </c>
    </row>
    <row r="45" spans="1:2" ht="15" x14ac:dyDescent="0.25">
      <c r="A45" s="4" t="s">
        <v>124</v>
      </c>
      <c r="B45" s="7">
        <v>134572</v>
      </c>
    </row>
    <row r="46" spans="1:2" ht="15" x14ac:dyDescent="0.25">
      <c r="A46" s="4" t="s">
        <v>125</v>
      </c>
      <c r="B46" s="7">
        <v>687391</v>
      </c>
    </row>
    <row r="47" spans="1:2" ht="15" x14ac:dyDescent="0.25">
      <c r="A47" s="4" t="s">
        <v>126</v>
      </c>
      <c r="B47" s="7">
        <v>2547986</v>
      </c>
    </row>
    <row r="48" spans="1:2" ht="15" x14ac:dyDescent="0.25">
      <c r="A48" s="4" t="s">
        <v>127</v>
      </c>
      <c r="B48" s="7">
        <v>519851</v>
      </c>
    </row>
    <row r="49" spans="1:2" ht="15" x14ac:dyDescent="0.25">
      <c r="A49" s="4" t="s">
        <v>128</v>
      </c>
      <c r="B49" s="7">
        <v>1149628</v>
      </c>
    </row>
    <row r="50" spans="1:2" ht="15" x14ac:dyDescent="0.25">
      <c r="A50" s="4" t="s">
        <v>129</v>
      </c>
      <c r="B50" s="7">
        <v>174549</v>
      </c>
    </row>
    <row r="51" spans="1:2" ht="15" x14ac:dyDescent="0.25">
      <c r="A51" s="4" t="s">
        <v>130</v>
      </c>
      <c r="B51" s="7">
        <v>954811</v>
      </c>
    </row>
    <row r="52" spans="1:2" ht="15" x14ac:dyDescent="0.25">
      <c r="A52" s="4" t="s">
        <v>131</v>
      </c>
      <c r="B52" s="7">
        <v>85144</v>
      </c>
    </row>
    <row r="53" spans="1:2" ht="15" x14ac:dyDescent="0.25">
      <c r="A53" s="4" t="s">
        <v>132</v>
      </c>
      <c r="B53" s="7">
        <v>86384</v>
      </c>
    </row>
    <row r="54" spans="1:2" ht="15" x14ac:dyDescent="0.25">
      <c r="A54" s="5" t="s">
        <v>133</v>
      </c>
      <c r="B54" s="7">
        <f>SUM(B2:B53)</f>
        <v>46722980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Z61"/>
  <sheetViews>
    <sheetView workbookViewId="0"/>
  </sheetViews>
  <sheetFormatPr baseColWidth="10" defaultColWidth="11.42578125" defaultRowHeight="12.75" x14ac:dyDescent="0.2"/>
  <cols>
    <col min="1" max="1" width="6.85546875" style="1" customWidth="1"/>
    <col min="2" max="2" width="32.140625" style="1" bestFit="1" customWidth="1"/>
    <col min="3" max="17" width="8.28515625" style="1" bestFit="1" customWidth="1"/>
    <col min="18" max="23" width="7.7109375" style="1" bestFit="1" customWidth="1"/>
    <col min="24" max="26" width="7.42578125" style="1" bestFit="1" customWidth="1"/>
    <col min="27" max="16384" width="11.42578125" style="1"/>
  </cols>
  <sheetData>
    <row r="1" spans="1:26" ht="15" thickBot="1" x14ac:dyDescent="0.25">
      <c r="A1" s="13"/>
    </row>
    <row r="7" spans="1:26" ht="13.5" thickBot="1" x14ac:dyDescent="0.25"/>
    <row r="8" spans="1:26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</row>
    <row r="9" spans="1:26" ht="20.100000000000001" customHeight="1" thickBot="1" x14ac:dyDescent="0.25">
      <c r="B9" s="8" t="s">
        <v>31</v>
      </c>
      <c r="C9" s="13">
        <f>'2001'!$E10</f>
        <v>79.611634625071133</v>
      </c>
      <c r="D9" s="13">
        <f>'2002'!$E10</f>
        <v>88.386629978993355</v>
      </c>
      <c r="E9" s="13">
        <f>'2003'!$E10</f>
        <v>82.051540806679483</v>
      </c>
      <c r="F9" s="13">
        <f>'2004'!$E10</f>
        <v>81.905821087474436</v>
      </c>
      <c r="G9" s="13">
        <f>'2005'!$E10</f>
        <v>89.507071547420963</v>
      </c>
      <c r="H9" s="13">
        <f>'2006'!$E10</f>
        <v>85.84112800458135</v>
      </c>
      <c r="I9" s="13">
        <f>'2007'!$E10</f>
        <v>97.638417790926013</v>
      </c>
      <c r="J9" s="13">
        <f>'2008'!$E10</f>
        <v>97.923737021784035</v>
      </c>
      <c r="K9" s="13">
        <f>'2009'!$E10</f>
        <v>92.636152969260976</v>
      </c>
      <c r="L9" s="13">
        <f>'2010'!$E10</f>
        <v>90.369994174496242</v>
      </c>
      <c r="M9" s="13">
        <f>'2011'!$E10</f>
        <v>93.987840464508167</v>
      </c>
      <c r="N9" s="13">
        <f>'2012'!$E10</f>
        <v>91.811328155060238</v>
      </c>
      <c r="O9" s="13">
        <f>'2013'!$E10</f>
        <v>91.335901621721618</v>
      </c>
      <c r="P9" s="13">
        <f>'2014'!$E10</f>
        <v>87.763579160022871</v>
      </c>
      <c r="Q9" s="13">
        <f>'2015'!$E10</f>
        <v>83.742206903543007</v>
      </c>
      <c r="R9" s="13">
        <f>'2016'!$E10</f>
        <v>47.169474494922447</v>
      </c>
      <c r="S9" s="13">
        <f>'2017'!$E10</f>
        <v>44.088690158756201</v>
      </c>
      <c r="T9" s="13">
        <f>'2018'!$E10</f>
        <v>45.39000889949741</v>
      </c>
      <c r="U9" s="13">
        <f>'2019'!$E10</f>
        <v>45.464967398052899</v>
      </c>
      <c r="V9" s="13">
        <f>'2020'!$E10</f>
        <v>38.663816416411265</v>
      </c>
      <c r="W9" s="13">
        <f>'2021'!$E10</f>
        <v>43.427072120559743</v>
      </c>
      <c r="X9" s="13">
        <f>'2022'!$E10</f>
        <v>48.17396759884582</v>
      </c>
      <c r="Y9" s="13">
        <f>'2023'!$E10</f>
        <v>48.017051627104031</v>
      </c>
      <c r="Z9" s="13">
        <f>'2024'!$E10</f>
        <v>51.998689130361853</v>
      </c>
    </row>
    <row r="10" spans="1:26" ht="20.100000000000001" customHeight="1" thickBot="1" x14ac:dyDescent="0.25">
      <c r="B10" s="8" t="s">
        <v>32</v>
      </c>
      <c r="C10" s="13">
        <f>'2001'!$E11</f>
        <v>188.05917068440849</v>
      </c>
      <c r="D10" s="13">
        <f>'2002'!$E11</f>
        <v>191.18171875160468</v>
      </c>
      <c r="E10" s="13">
        <f>'2003'!$E11</f>
        <v>172.30322682220532</v>
      </c>
      <c r="F10" s="13">
        <f>'2004'!$E11</f>
        <v>174.05071694105152</v>
      </c>
      <c r="G10" s="13">
        <f>'2005'!$E11</f>
        <v>164.48095664426407</v>
      </c>
      <c r="H10" s="13">
        <f>'2006'!$E11</f>
        <v>170.47918342860186</v>
      </c>
      <c r="I10" s="13">
        <f>'2007'!$E11</f>
        <v>167.99925928523214</v>
      </c>
      <c r="J10" s="13">
        <f>'2008'!$E11</f>
        <v>159.99348657160513</v>
      </c>
      <c r="K10" s="13">
        <f>'2009'!$E11</f>
        <v>153.6255380769656</v>
      </c>
      <c r="L10" s="13">
        <f>'2010'!$E11</f>
        <v>143.32199025585518</v>
      </c>
      <c r="M10" s="13">
        <f>'2011'!$E11</f>
        <v>141.56981418490099</v>
      </c>
      <c r="N10" s="13">
        <f>'2012'!$E11</f>
        <v>138.52081629293536</v>
      </c>
      <c r="O10" s="13">
        <f>'2013'!$E11</f>
        <v>134.6624918664379</v>
      </c>
      <c r="P10" s="13">
        <f>'2014'!$E11</f>
        <v>134.14306495586155</v>
      </c>
      <c r="Q10" s="13">
        <f>'2015'!$E11</f>
        <v>126.55690125371486</v>
      </c>
      <c r="R10" s="13">
        <f>'2016'!$E11</f>
        <v>66.367395079334742</v>
      </c>
      <c r="S10" s="13">
        <f>'2017'!$E11</f>
        <v>64.354868045922615</v>
      </c>
      <c r="T10" s="13">
        <f>'2018'!$E11</f>
        <v>63.321077278405333</v>
      </c>
      <c r="U10" s="13">
        <f>'2019'!$E11</f>
        <v>62.413547657131417</v>
      </c>
      <c r="V10" s="13">
        <f>'2020'!$E11</f>
        <v>53.250512796507024</v>
      </c>
      <c r="W10" s="13">
        <f>'2021'!$E11</f>
        <v>56.788265466089761</v>
      </c>
      <c r="X10" s="13">
        <f>'2022'!$E11</f>
        <v>60.683300431112002</v>
      </c>
      <c r="Y10" s="13">
        <f>'2023'!$E11</f>
        <v>61.011585112629056</v>
      </c>
      <c r="Z10" s="13">
        <f>'2024'!$E11</f>
        <v>66.057952157965047</v>
      </c>
    </row>
    <row r="11" spans="1:26" ht="20.100000000000001" customHeight="1" thickBot="1" x14ac:dyDescent="0.25">
      <c r="B11" s="8" t="s">
        <v>33</v>
      </c>
      <c r="C11" s="13">
        <f>'2001'!$E12</f>
        <v>154.96991567385891</v>
      </c>
      <c r="D11" s="13">
        <f>'2002'!$E12</f>
        <v>158.12317702901015</v>
      </c>
      <c r="E11" s="13">
        <f>'2003'!$E12</f>
        <v>149.86998284127293</v>
      </c>
      <c r="F11" s="13">
        <f>'2004'!$E12</f>
        <v>152.02119718589083</v>
      </c>
      <c r="G11" s="13">
        <f>'2005'!$E12</f>
        <v>158.91003813396702</v>
      </c>
      <c r="H11" s="13">
        <f>'2006'!$E12</f>
        <v>160.37430211527877</v>
      </c>
      <c r="I11" s="13">
        <f>'2007'!$E12</f>
        <v>154.78176956635369</v>
      </c>
      <c r="J11" s="13">
        <f>'2008'!$E12</f>
        <v>174.64033491353808</v>
      </c>
      <c r="K11" s="13">
        <f>'2009'!$E12</f>
        <v>193.804735647097</v>
      </c>
      <c r="L11" s="13">
        <f>'2010'!$E12</f>
        <v>168.70579101730979</v>
      </c>
      <c r="M11" s="13">
        <f>'2011'!$E12</f>
        <v>152.05906499397426</v>
      </c>
      <c r="N11" s="13">
        <f>'2012'!$E12</f>
        <v>167.42093013678982</v>
      </c>
      <c r="O11" s="13">
        <f>'2013'!$E12</f>
        <v>158.52052467436641</v>
      </c>
      <c r="P11" s="13">
        <f>'2014'!$E12</f>
        <v>148.12851295732577</v>
      </c>
      <c r="Q11" s="13">
        <f>'2015'!$E12</f>
        <v>139.73682671834868</v>
      </c>
      <c r="R11" s="13">
        <f>'2016'!$E12</f>
        <v>78.182925669142421</v>
      </c>
      <c r="S11" s="13">
        <f>'2017'!$E12</f>
        <v>73.048033599746418</v>
      </c>
      <c r="T11" s="13">
        <f>'2018'!$E12</f>
        <v>72.110694448360448</v>
      </c>
      <c r="U11" s="13">
        <f>'2019'!$E12</f>
        <v>70.743003822437998</v>
      </c>
      <c r="V11" s="13">
        <f>'2020'!$E12</f>
        <v>59.314920770113126</v>
      </c>
      <c r="W11" s="13">
        <f>'2021'!$E12</f>
        <v>63.959431095174587</v>
      </c>
      <c r="X11" s="13">
        <f>'2022'!$E12</f>
        <v>66.221132318029959</v>
      </c>
      <c r="Y11" s="13">
        <f>'2023'!$E12</f>
        <v>68.332174088488429</v>
      </c>
      <c r="Z11" s="13">
        <f>'2024'!$E12</f>
        <v>65.69467083640842</v>
      </c>
    </row>
    <row r="12" spans="1:26" ht="20.100000000000001" customHeight="1" thickBot="1" x14ac:dyDescent="0.25">
      <c r="B12" s="8" t="s">
        <v>34</v>
      </c>
      <c r="C12" s="13">
        <f>'2001'!$E13</f>
        <v>83.835134508107885</v>
      </c>
      <c r="D12" s="13">
        <f>'2002'!$E13</f>
        <v>91.084766668950863</v>
      </c>
      <c r="E12" s="13">
        <f>'2003'!$E13</f>
        <v>85.826878651990768</v>
      </c>
      <c r="F12" s="13">
        <f>'2004'!$E13</f>
        <v>82.894848008651422</v>
      </c>
      <c r="G12" s="13">
        <f>'2005'!$E13</f>
        <v>81.034948342595769</v>
      </c>
      <c r="H12" s="13">
        <f>'2006'!$E13</f>
        <v>76.667792770413939</v>
      </c>
      <c r="I12" s="13">
        <f>'2007'!$E13</f>
        <v>85.242209265400589</v>
      </c>
      <c r="J12" s="13">
        <f>'2008'!$E13</f>
        <v>94.798714615595784</v>
      </c>
      <c r="K12" s="13">
        <f>'2009'!$E13</f>
        <v>99.522336123689129</v>
      </c>
      <c r="L12" s="13">
        <f>'2010'!$E13</f>
        <v>95.893518868637983</v>
      </c>
      <c r="M12" s="13">
        <f>'2011'!$E13</f>
        <v>99.725273864679366</v>
      </c>
      <c r="N12" s="13">
        <f>'2012'!$E13</f>
        <v>92.941712627535608</v>
      </c>
      <c r="O12" s="13">
        <f>'2013'!$E13</f>
        <v>90.545926320014175</v>
      </c>
      <c r="P12" s="13">
        <f>'2014'!$E13</f>
        <v>90.29546612328069</v>
      </c>
      <c r="Q12" s="13">
        <f>'2015'!$E13</f>
        <v>87.304726122206844</v>
      </c>
      <c r="R12" s="13">
        <f>'2016'!$E13</f>
        <v>37.689046852150092</v>
      </c>
      <c r="S12" s="13">
        <f>'2017'!$E13</f>
        <v>37.357536117388399</v>
      </c>
      <c r="T12" s="13">
        <f>'2018'!$E13</f>
        <v>36.98140287288517</v>
      </c>
      <c r="U12" s="13">
        <f>'2019'!$E13</f>
        <v>35.436692615571154</v>
      </c>
      <c r="V12" s="13">
        <f>'2020'!$E13</f>
        <v>32.173444331317008</v>
      </c>
      <c r="W12" s="13">
        <f>'2021'!$E13</f>
        <v>36.990522321401805</v>
      </c>
      <c r="X12" s="13">
        <f>'2022'!$E13</f>
        <v>39.286867696135303</v>
      </c>
      <c r="Y12" s="13">
        <f>'2023'!$E13</f>
        <v>36.561723182320968</v>
      </c>
      <c r="Z12" s="13">
        <f>'2024'!$E13</f>
        <v>40.522378296085733</v>
      </c>
    </row>
    <row r="13" spans="1:26" ht="20.100000000000001" customHeight="1" thickBot="1" x14ac:dyDescent="0.25">
      <c r="B13" s="8" t="s">
        <v>35</v>
      </c>
      <c r="C13" s="13">
        <f>'2001'!$E14</f>
        <v>75.172342603984447</v>
      </c>
      <c r="D13" s="13">
        <f>'2002'!$E14</f>
        <v>80.166969126726883</v>
      </c>
      <c r="E13" s="13">
        <f>'2003'!$E14</f>
        <v>83.250494475911339</v>
      </c>
      <c r="F13" s="13">
        <f>'2004'!$E14</f>
        <v>82.421507206911031</v>
      </c>
      <c r="G13" s="13">
        <f>'2005'!$E14</f>
        <v>85.771872547334979</v>
      </c>
      <c r="H13" s="13">
        <f>'2006'!$E14</f>
        <v>89.964119097851594</v>
      </c>
      <c r="I13" s="13">
        <f>'2007'!$E14</f>
        <v>93.970202686484399</v>
      </c>
      <c r="J13" s="13">
        <f>'2008'!$E14</f>
        <v>96.113644737987187</v>
      </c>
      <c r="K13" s="13">
        <f>'2009'!$E14</f>
        <v>99.453693900887231</v>
      </c>
      <c r="L13" s="13">
        <f>'2010'!$E14</f>
        <v>95.854532845294983</v>
      </c>
      <c r="M13" s="13">
        <f>'2011'!$E14</f>
        <v>99.610073907499583</v>
      </c>
      <c r="N13" s="13">
        <f>'2012'!$E14</f>
        <v>98.951139823271689</v>
      </c>
      <c r="O13" s="13">
        <f>'2013'!$E14</f>
        <v>98.959430425074785</v>
      </c>
      <c r="P13" s="13">
        <f>'2014'!$E14</f>
        <v>93.816281706908171</v>
      </c>
      <c r="Q13" s="13">
        <f>'2015'!$E14</f>
        <v>86.524439489397636</v>
      </c>
      <c r="R13" s="13">
        <f>'2016'!$E14</f>
        <v>56.905375750042204</v>
      </c>
      <c r="S13" s="13">
        <f>'2017'!$E14</f>
        <v>54.381811857463092</v>
      </c>
      <c r="T13" s="13">
        <f>'2018'!$E14</f>
        <v>52.5196354172745</v>
      </c>
      <c r="U13" s="13">
        <f>'2019'!$E14</f>
        <v>53.816973015252245</v>
      </c>
      <c r="V13" s="13">
        <f>'2020'!$E14</f>
        <v>44.045646574740083</v>
      </c>
      <c r="W13" s="13">
        <f>'2021'!$E14</f>
        <v>51.001589259452537</v>
      </c>
      <c r="X13" s="13">
        <f>'2022'!$E14</f>
        <v>56.947145675365242</v>
      </c>
      <c r="Y13" s="13">
        <f>'2023'!$E14</f>
        <v>57.64069737391408</v>
      </c>
      <c r="Z13" s="13">
        <f>'2024'!$E14</f>
        <v>64.746635389539392</v>
      </c>
    </row>
    <row r="14" spans="1:26" ht="20.100000000000001" customHeight="1" thickBot="1" x14ac:dyDescent="0.25">
      <c r="B14" s="8" t="s">
        <v>36</v>
      </c>
      <c r="C14" s="13">
        <f>'2001'!$E15</f>
        <v>68.761631631937036</v>
      </c>
      <c r="D14" s="13">
        <f>'2002'!$E15</f>
        <v>74.670881323499145</v>
      </c>
      <c r="E14" s="13">
        <f>'2003'!$E15</f>
        <v>78.915881073241479</v>
      </c>
      <c r="F14" s="13">
        <f>'2004'!$E15</f>
        <v>84.017627085992245</v>
      </c>
      <c r="G14" s="13">
        <f>'2005'!$E15</f>
        <v>90.198285358494175</v>
      </c>
      <c r="H14" s="13">
        <f>'2006'!$E15</f>
        <v>91.307249520313675</v>
      </c>
      <c r="I14" s="13">
        <f>'2007'!$E15</f>
        <v>93.466478492392</v>
      </c>
      <c r="J14" s="13">
        <f>'2008'!$E15</f>
        <v>91.802229141809505</v>
      </c>
      <c r="K14" s="13">
        <f>'2009'!$E15</f>
        <v>102.02702702702703</v>
      </c>
      <c r="L14" s="13">
        <f>'2010'!$E15</f>
        <v>97.756783171219809</v>
      </c>
      <c r="M14" s="13">
        <f>'2011'!$E15</f>
        <v>93.77895126922364</v>
      </c>
      <c r="N14" s="13">
        <f>'2012'!$E15</f>
        <v>94.526026917350308</v>
      </c>
      <c r="O14" s="13">
        <f>'2013'!$E15</f>
        <v>89.489115948467358</v>
      </c>
      <c r="P14" s="13">
        <f>'2014'!$E15</f>
        <v>89.441068167529863</v>
      </c>
      <c r="Q14" s="13">
        <f>'2015'!$E15</f>
        <v>83.456116416552987</v>
      </c>
      <c r="R14" s="13">
        <f>'2016'!$E15</f>
        <v>52.617005304158411</v>
      </c>
      <c r="S14" s="13">
        <f>'2017'!$E15</f>
        <v>49.57685127566895</v>
      </c>
      <c r="T14" s="13">
        <f>'2018'!$E15</f>
        <v>51.205693447235923</v>
      </c>
      <c r="U14" s="13">
        <f>'2019'!$E15</f>
        <v>49.625729510276578</v>
      </c>
      <c r="V14" s="13">
        <f>'2020'!$E15</f>
        <v>39.406586157905416</v>
      </c>
      <c r="W14" s="13">
        <f>'2021'!$E15</f>
        <v>45.334898782358401</v>
      </c>
      <c r="X14" s="13">
        <f>'2022'!$E15</f>
        <v>50.651321613759961</v>
      </c>
      <c r="Y14" s="13">
        <f>'2023'!$E15</f>
        <v>55.594501890288171</v>
      </c>
      <c r="Z14" s="13">
        <f>'2024'!$E15</f>
        <v>59.318745149094916</v>
      </c>
    </row>
    <row r="15" spans="1:26" ht="20.100000000000001" customHeight="1" thickBot="1" x14ac:dyDescent="0.25">
      <c r="B15" s="8" t="s">
        <v>37</v>
      </c>
      <c r="C15" s="13">
        <f>'2001'!$E16</f>
        <v>124.50865711907096</v>
      </c>
      <c r="D15" s="13">
        <f>'2002'!$E16</f>
        <v>95.520874823478295</v>
      </c>
      <c r="E15" s="13">
        <f>'2003'!$E16</f>
        <v>93.780819191063159</v>
      </c>
      <c r="F15" s="13">
        <f>'2004'!$E16</f>
        <v>97.795437839661631</v>
      </c>
      <c r="G15" s="13">
        <f>'2005'!$E16</f>
        <v>98.701174886302525</v>
      </c>
      <c r="H15" s="13">
        <f>'2006'!$E16</f>
        <v>104.98697796796907</v>
      </c>
      <c r="I15" s="13">
        <f>'2007'!$E16</f>
        <v>105.22522363178911</v>
      </c>
      <c r="J15" s="13">
        <f>'2008'!$E16</f>
        <v>105.27898010349568</v>
      </c>
      <c r="K15" s="13">
        <f>'2009'!$E16</f>
        <v>112.0377132221314</v>
      </c>
      <c r="L15" s="13">
        <f>'2010'!$E16</f>
        <v>110.29897260224493</v>
      </c>
      <c r="M15" s="13">
        <f>'2011'!$E16</f>
        <v>107.17358316004272</v>
      </c>
      <c r="N15" s="13">
        <f>'2012'!$E16</f>
        <v>100.37823976686492</v>
      </c>
      <c r="O15" s="13">
        <f>'2013'!$E16</f>
        <v>104.925698651779</v>
      </c>
      <c r="P15" s="13">
        <f>'2014'!$E16</f>
        <v>104.92829219789587</v>
      </c>
      <c r="Q15" s="13">
        <f>'2015'!$E16</f>
        <v>97.665749275552258</v>
      </c>
      <c r="R15" s="13">
        <f>'2016'!$E16</f>
        <v>58.538574767618798</v>
      </c>
      <c r="S15" s="13">
        <f>'2017'!$E16</f>
        <v>55.577127862988391</v>
      </c>
      <c r="T15" s="13">
        <f>'2018'!$E16</f>
        <v>49.473961228665715</v>
      </c>
      <c r="U15" s="13">
        <f>'2019'!$E16</f>
        <v>51.204126141882156</v>
      </c>
      <c r="V15" s="13">
        <f>'2020'!$E16</f>
        <v>43.714302292538576</v>
      </c>
      <c r="W15" s="13">
        <f>'2021'!$E16</f>
        <v>50.69535766475655</v>
      </c>
      <c r="X15" s="13">
        <f>'2022'!$E16</f>
        <v>54.987398252697638</v>
      </c>
      <c r="Y15" s="13">
        <f>'2023'!$E16</f>
        <v>55.179123457883726</v>
      </c>
      <c r="Z15" s="13">
        <f>'2024'!$E16</f>
        <v>55.420847415130119</v>
      </c>
    </row>
    <row r="16" spans="1:26" ht="20.100000000000001" customHeight="1" thickBot="1" x14ac:dyDescent="0.25">
      <c r="B16" s="8" t="s">
        <v>29</v>
      </c>
      <c r="C16" s="13">
        <f>'2001'!$E17</f>
        <v>171.89205430745923</v>
      </c>
      <c r="D16" s="13">
        <f>'2002'!$E17</f>
        <v>175.22530775337853</v>
      </c>
      <c r="E16" s="13">
        <f>'2003'!$E17</f>
        <v>168.37615227985953</v>
      </c>
      <c r="F16" s="13">
        <f>'2004'!$E17</f>
        <v>157.75172897612154</v>
      </c>
      <c r="G16" s="13">
        <f>'2005'!$E17</f>
        <v>158.55567569326976</v>
      </c>
      <c r="H16" s="13">
        <f>'2006'!$E17</f>
        <v>161.72225096947042</v>
      </c>
      <c r="I16" s="13">
        <f>'2007'!$E17</f>
        <v>150.63309561926937</v>
      </c>
      <c r="J16" s="13">
        <f>'2008'!$E17</f>
        <v>149.98639131131833</v>
      </c>
      <c r="K16" s="13">
        <f>'2009'!$E17</f>
        <v>146.30198662438173</v>
      </c>
      <c r="L16" s="13">
        <f>'2010'!$E17</f>
        <v>141.3273733803837</v>
      </c>
      <c r="M16" s="13">
        <f>'2011'!$E17</f>
        <v>138.99025616423836</v>
      </c>
      <c r="N16" s="13">
        <f>'2012'!$E17</f>
        <v>144.23474615410041</v>
      </c>
      <c r="O16" s="13">
        <f>'2013'!$E17</f>
        <v>140.6761334707837</v>
      </c>
      <c r="P16" s="13">
        <f>'2014'!$E17</f>
        <v>139.10925993391587</v>
      </c>
      <c r="Q16" s="13">
        <f>'2015'!$E17</f>
        <v>132.87531949453091</v>
      </c>
      <c r="R16" s="13">
        <f>'2016'!$E17</f>
        <v>76.914253716515233</v>
      </c>
      <c r="S16" s="13">
        <f>'2017'!$E17</f>
        <v>76.566376851592167</v>
      </c>
      <c r="T16" s="13">
        <f>'2018'!$E17</f>
        <v>66.065613849844269</v>
      </c>
      <c r="U16" s="13">
        <f>'2019'!$E17</f>
        <v>66.866180641344627</v>
      </c>
      <c r="V16" s="13">
        <f>'2020'!$E17</f>
        <v>53.953632090328739</v>
      </c>
      <c r="W16" s="13">
        <f>'2021'!$E17</f>
        <v>59.574188752335871</v>
      </c>
      <c r="X16" s="13">
        <f>'2022'!$E17</f>
        <v>66.500999864871645</v>
      </c>
      <c r="Y16" s="13">
        <f>'2023'!$E17</f>
        <v>72.489102459199302</v>
      </c>
      <c r="Z16" s="13">
        <f>'2024'!$E17</f>
        <v>76.760508667615497</v>
      </c>
    </row>
    <row r="17" spans="2:26" ht="20.100000000000001" customHeight="1" thickBot="1" x14ac:dyDescent="0.25">
      <c r="B17" s="8" t="s">
        <v>38</v>
      </c>
      <c r="C17" s="13">
        <f>'2001'!$E18</f>
        <v>122.21335110516867</v>
      </c>
      <c r="D17" s="13">
        <f>'2002'!$E18</f>
        <v>125.0463452053834</v>
      </c>
      <c r="E17" s="13">
        <f>'2003'!$E18</f>
        <v>121.52970332889606</v>
      </c>
      <c r="F17" s="13">
        <f>'2004'!$E18</f>
        <v>120.18773380019285</v>
      </c>
      <c r="G17" s="13">
        <f>'2005'!$E18</f>
        <v>122.586032251164</v>
      </c>
      <c r="H17" s="13">
        <f>'2006'!$E18</f>
        <v>125.04266015545248</v>
      </c>
      <c r="I17" s="13">
        <f>'2007'!$E18</f>
        <v>126.90920772251282</v>
      </c>
      <c r="J17" s="13">
        <f>'2008'!$E18</f>
        <v>128.82799370140611</v>
      </c>
      <c r="K17" s="13">
        <f>'2009'!$E18</f>
        <v>133.77527248409464</v>
      </c>
      <c r="L17" s="13">
        <f>'2010'!$E18</f>
        <v>130.78348300272157</v>
      </c>
      <c r="M17" s="13">
        <f>'2011'!$E18</f>
        <v>127.59366399480277</v>
      </c>
      <c r="N17" s="13">
        <f>'2012'!$E18</f>
        <v>125.99976585225278</v>
      </c>
      <c r="O17" s="13">
        <f>'2013'!$E18</f>
        <v>122.63421721102523</v>
      </c>
      <c r="P17" s="13">
        <f>'2014'!$E18</f>
        <v>118.94654099436183</v>
      </c>
      <c r="Q17" s="13">
        <f>'2015'!$E18</f>
        <v>113.07799060160515</v>
      </c>
      <c r="R17" s="13">
        <f>'2016'!$E18</f>
        <v>58.366530270555039</v>
      </c>
      <c r="S17" s="13">
        <f>'2017'!$E18</f>
        <v>57.935949851121862</v>
      </c>
      <c r="T17" s="13">
        <f>'2018'!$E18</f>
        <v>58.79379963810424</v>
      </c>
      <c r="U17" s="13">
        <f>'2019'!$E18</f>
        <v>64.256849449888506</v>
      </c>
      <c r="V17" s="13">
        <f>'2020'!$E18</f>
        <v>52.513127237132281</v>
      </c>
      <c r="W17" s="13">
        <f>'2021'!$E18</f>
        <v>58.430582022247769</v>
      </c>
      <c r="X17" s="13">
        <f>'2022'!$E18</f>
        <v>64.174879072703035</v>
      </c>
      <c r="Y17" s="13">
        <f>'2023'!$E18</f>
        <v>73.566639688851254</v>
      </c>
      <c r="Z17" s="13">
        <f>'2024'!$E18</f>
        <v>74.787368586645357</v>
      </c>
    </row>
    <row r="18" spans="2:26" ht="20.100000000000001" customHeight="1" thickBot="1" x14ac:dyDescent="0.25">
      <c r="B18" s="8" t="s">
        <v>39</v>
      </c>
      <c r="C18" s="13">
        <f>'2001'!$E19</f>
        <v>88.956892715624704</v>
      </c>
      <c r="D18" s="13">
        <f>'2002'!$E19</f>
        <v>91.708103796923353</v>
      </c>
      <c r="E18" s="13">
        <f>'2003'!$E19</f>
        <v>87.214185638611355</v>
      </c>
      <c r="F18" s="13">
        <f>'2004'!$E19</f>
        <v>85.451789760614929</v>
      </c>
      <c r="G18" s="13">
        <f>'2005'!$E19</f>
        <v>86.429891012083473</v>
      </c>
      <c r="H18" s="13">
        <f>'2006'!$E19</f>
        <v>83.726728562993969</v>
      </c>
      <c r="I18" s="13">
        <f>'2007'!$E19</f>
        <v>85.946294954606259</v>
      </c>
      <c r="J18" s="13">
        <f>'2008'!$E19</f>
        <v>91.789142034209064</v>
      </c>
      <c r="K18" s="13">
        <f>'2009'!$E19</f>
        <v>93.432744144403628</v>
      </c>
      <c r="L18" s="13">
        <f>'2010'!$E19</f>
        <v>88.52377171663241</v>
      </c>
      <c r="M18" s="13">
        <f>'2011'!$E19</f>
        <v>86.9271794090876</v>
      </c>
      <c r="N18" s="13">
        <f>'2012'!$E19</f>
        <v>89.057775161229898</v>
      </c>
      <c r="O18" s="13">
        <f>'2013'!$E19</f>
        <v>86.342045938983802</v>
      </c>
      <c r="P18" s="13">
        <f>'2014'!$E19</f>
        <v>82.161289342437087</v>
      </c>
      <c r="Q18" s="13">
        <f>'2015'!$E19</f>
        <v>76.188113425170286</v>
      </c>
      <c r="R18" s="13">
        <f>'2016'!$E19</f>
        <v>38.856685744560707</v>
      </c>
      <c r="S18" s="13">
        <f>'2017'!$E19</f>
        <v>37.891599944962209</v>
      </c>
      <c r="T18" s="13">
        <f>'2018'!$E19</f>
        <v>38.124506362057993</v>
      </c>
      <c r="U18" s="13">
        <f>'2019'!$E19</f>
        <v>38.987516603030748</v>
      </c>
      <c r="V18" s="13">
        <f>'2020'!$E19</f>
        <v>34.16209334999651</v>
      </c>
      <c r="W18" s="13">
        <f>'2021'!$E19</f>
        <v>38.824118496033215</v>
      </c>
      <c r="X18" s="13">
        <f>'2022'!$E19</f>
        <v>43.215086170894004</v>
      </c>
      <c r="Y18" s="13">
        <f>'2023'!$E19</f>
        <v>41.804172786881267</v>
      </c>
      <c r="Z18" s="13">
        <f>'2024'!$E19</f>
        <v>44.879743202443116</v>
      </c>
    </row>
    <row r="19" spans="2:26" ht="20.100000000000001" customHeight="1" thickBot="1" x14ac:dyDescent="0.25">
      <c r="B19" s="8" t="s">
        <v>40</v>
      </c>
      <c r="C19" s="13">
        <f>'2001'!$E20</f>
        <v>144.74143106257682</v>
      </c>
      <c r="D19" s="13">
        <f>'2002'!$E20</f>
        <v>99.069241302665276</v>
      </c>
      <c r="E19" s="13">
        <f>'2003'!$E20</f>
        <v>98.633183654509367</v>
      </c>
      <c r="F19" s="13">
        <f>'2004'!$E20</f>
        <v>95.885107326119339</v>
      </c>
      <c r="G19" s="13">
        <f>'2005'!$E20</f>
        <v>97.096844781882496</v>
      </c>
      <c r="H19" s="13">
        <f>'2006'!$E20</f>
        <v>104.33831491120553</v>
      </c>
      <c r="I19" s="13">
        <f>'2007'!$E20</f>
        <v>112.60697539702491</v>
      </c>
      <c r="J19" s="13">
        <f>'2008'!$E20</f>
        <v>110.96630199747372</v>
      </c>
      <c r="K19" s="13">
        <f>'2009'!$E20</f>
        <v>114.29240899662641</v>
      </c>
      <c r="L19" s="13">
        <f>'2010'!$E20</f>
        <v>105.90247208037863</v>
      </c>
      <c r="M19" s="13">
        <f>'2011'!$E20</f>
        <v>99.447102010610749</v>
      </c>
      <c r="N19" s="13">
        <f>'2012'!$E20</f>
        <v>93.802170840333886</v>
      </c>
      <c r="O19" s="13">
        <f>'2013'!$E20</f>
        <v>90.836852993147431</v>
      </c>
      <c r="P19" s="13">
        <f>'2014'!$E20</f>
        <v>93.033524121013897</v>
      </c>
      <c r="Q19" s="13">
        <f>'2015'!$E20</f>
        <v>89.507749957417829</v>
      </c>
      <c r="R19" s="13">
        <f>'2016'!$E20</f>
        <v>54.884416681671489</v>
      </c>
      <c r="S19" s="13">
        <f>'2017'!$E20</f>
        <v>52.600573469097164</v>
      </c>
      <c r="T19" s="13">
        <f>'2018'!$E20</f>
        <v>50.429887697090201</v>
      </c>
      <c r="U19" s="13">
        <f>'2019'!$E20</f>
        <v>49.776164142560191</v>
      </c>
      <c r="V19" s="13">
        <f>'2020'!$E20</f>
        <v>42.837970082482876</v>
      </c>
      <c r="W19" s="13">
        <f>'2021'!$E20</f>
        <v>48.590807599949443</v>
      </c>
      <c r="X19" s="13">
        <f>'2022'!$E20</f>
        <v>52.314495345660411</v>
      </c>
      <c r="Y19" s="13">
        <f>'2023'!$E20</f>
        <v>53.518762067325184</v>
      </c>
      <c r="Z19" s="13">
        <f>'2024'!$E20</f>
        <v>57.89238044603632</v>
      </c>
    </row>
    <row r="20" spans="2:26" ht="20.100000000000001" customHeight="1" thickBot="1" x14ac:dyDescent="0.25">
      <c r="B20" s="8" t="s">
        <v>41</v>
      </c>
      <c r="C20" s="13">
        <f>'2001'!$E21</f>
        <v>67.863515264096975</v>
      </c>
      <c r="D20" s="13">
        <f>'2002'!$E21</f>
        <v>72.852121430765251</v>
      </c>
      <c r="E20" s="13">
        <f>'2003'!$E21</f>
        <v>71.457437640288049</v>
      </c>
      <c r="F20" s="13">
        <f>'2004'!$E21</f>
        <v>71.341063224677313</v>
      </c>
      <c r="G20" s="13">
        <f>'2005'!$E21</f>
        <v>78.573852343787877</v>
      </c>
      <c r="H20" s="13">
        <f>'2006'!$E21</f>
        <v>82.925848694232727</v>
      </c>
      <c r="I20" s="13">
        <f>'2007'!$E21</f>
        <v>82.649909727335242</v>
      </c>
      <c r="J20" s="13">
        <f>'2008'!$E21</f>
        <v>86.553146924348724</v>
      </c>
      <c r="K20" s="13">
        <f>'2009'!$E21</f>
        <v>92.988228695486086</v>
      </c>
      <c r="L20" s="13">
        <f>'2010'!$E21</f>
        <v>83.742287687040914</v>
      </c>
      <c r="M20" s="13">
        <f>'2011'!$E21</f>
        <v>85.255364114710446</v>
      </c>
      <c r="N20" s="13">
        <f>'2012'!$E21</f>
        <v>87.715819989023132</v>
      </c>
      <c r="O20" s="13">
        <f>'2013'!$E21</f>
        <v>86.200719029918957</v>
      </c>
      <c r="P20" s="13">
        <f>'2014'!$E21</f>
        <v>84.988365634702959</v>
      </c>
      <c r="Q20" s="13">
        <f>'2015'!$E21</f>
        <v>87.516337777865303</v>
      </c>
      <c r="R20" s="13">
        <f>'2016'!$E21</f>
        <v>49.699627166090693</v>
      </c>
      <c r="S20" s="13">
        <f>'2017'!$E21</f>
        <v>47.238248557629817</v>
      </c>
      <c r="T20" s="13">
        <f>'2018'!$E21</f>
        <v>44.75808790704361</v>
      </c>
      <c r="U20" s="13">
        <f>'2019'!$E21</f>
        <v>49.815933487419798</v>
      </c>
      <c r="V20" s="13">
        <f>'2020'!$E21</f>
        <v>39.59168048998341</v>
      </c>
      <c r="W20" s="13">
        <f>'2021'!$E21</f>
        <v>45.615800471303373</v>
      </c>
      <c r="X20" s="13">
        <f>'2022'!$E21</f>
        <v>50.705896004435218</v>
      </c>
      <c r="Y20" s="13">
        <f>'2023'!$E21</f>
        <v>51.715744983348664</v>
      </c>
      <c r="Z20" s="13">
        <f>'2024'!$E21</f>
        <v>52.568273076853728</v>
      </c>
    </row>
    <row r="21" spans="2:26" ht="20.100000000000001" customHeight="1" thickBot="1" x14ac:dyDescent="0.25">
      <c r="B21" s="8" t="s">
        <v>42</v>
      </c>
      <c r="C21" s="13">
        <f>'2001'!$E22</f>
        <v>133.87239624305917</v>
      </c>
      <c r="D21" s="13">
        <f>'2002'!$E22</f>
        <v>135.07358477830772</v>
      </c>
      <c r="E21" s="13">
        <f>'2003'!$E22</f>
        <v>135.87327078091309</v>
      </c>
      <c r="F21" s="13">
        <f>'2004'!$E22</f>
        <v>131.99023681394468</v>
      </c>
      <c r="G21" s="13">
        <f>'2005'!$E22</f>
        <v>135.17844001229656</v>
      </c>
      <c r="H21" s="13">
        <f>'2006'!$E22</f>
        <v>142.4490520592733</v>
      </c>
      <c r="I21" s="13">
        <f>'2007'!$E22</f>
        <v>140.47292277339579</v>
      </c>
      <c r="J21" s="13">
        <f>'2008'!$E22</f>
        <v>149.67877050342204</v>
      </c>
      <c r="K21" s="13">
        <f>'2009'!$E22</f>
        <v>150.89542123559843</v>
      </c>
      <c r="L21" s="13">
        <f>'2010'!$E22</f>
        <v>150.55238008989772</v>
      </c>
      <c r="M21" s="13">
        <f>'2011'!$E22</f>
        <v>144.59771020788583</v>
      </c>
      <c r="N21" s="13">
        <f>'2012'!$E22</f>
        <v>149.05024559013913</v>
      </c>
      <c r="O21" s="13">
        <f>'2013'!$E22</f>
        <v>146.99893095797148</v>
      </c>
      <c r="P21" s="13">
        <f>'2014'!$E22</f>
        <v>143.52813111052876</v>
      </c>
      <c r="Q21" s="13">
        <f>'2015'!$E22</f>
        <v>133.68954207262206</v>
      </c>
      <c r="R21" s="13">
        <f>'2016'!$E22</f>
        <v>81.166943169912798</v>
      </c>
      <c r="S21" s="13">
        <f>'2017'!$E22</f>
        <v>72.919515747094451</v>
      </c>
      <c r="T21" s="13">
        <f>'2018'!$E22</f>
        <v>70.192150891973455</v>
      </c>
      <c r="U21" s="13">
        <f>'2019'!$E22</f>
        <v>71.685394164439131</v>
      </c>
      <c r="V21" s="13">
        <f>'2020'!$E22</f>
        <v>62.516026297999517</v>
      </c>
      <c r="W21" s="13">
        <f>'2021'!$E22</f>
        <v>69.633054030626994</v>
      </c>
      <c r="X21" s="13">
        <f>'2022'!$E22</f>
        <v>71.009263054217215</v>
      </c>
      <c r="Y21" s="13">
        <f>'2023'!$E22</f>
        <v>68.065434875118143</v>
      </c>
      <c r="Z21" s="13">
        <f>'2024'!$E22</f>
        <v>68.199313711583557</v>
      </c>
    </row>
    <row r="22" spans="2:26" ht="20.100000000000001" customHeight="1" thickBot="1" x14ac:dyDescent="0.25">
      <c r="B22" s="8" t="s">
        <v>5</v>
      </c>
      <c r="C22" s="13">
        <f>'2001'!$E23</f>
        <v>97.593776855169025</v>
      </c>
      <c r="D22" s="13">
        <f>'2002'!$E23</f>
        <v>102.98095984509705</v>
      </c>
      <c r="E22" s="13">
        <f>'2003'!$E23</f>
        <v>100.74405574050829</v>
      </c>
      <c r="F22" s="13">
        <f>'2004'!$E23</f>
        <v>103.37536771067658</v>
      </c>
      <c r="G22" s="13">
        <f>'2005'!$E23</f>
        <v>105.59318808697708</v>
      </c>
      <c r="H22" s="13">
        <f>'2006'!$E23</f>
        <v>112.4203692718244</v>
      </c>
      <c r="I22" s="13">
        <f>'2007'!$E23</f>
        <v>115.74410290071644</v>
      </c>
      <c r="J22" s="13">
        <f>'2008'!$E23</f>
        <v>118.36712257231103</v>
      </c>
      <c r="K22" s="13">
        <f>'2009'!$E23</f>
        <v>123.0867141293372</v>
      </c>
      <c r="L22" s="13">
        <f>'2010'!$E23</f>
        <v>126.65597298438158</v>
      </c>
      <c r="M22" s="13">
        <f>'2011'!$E23</f>
        <v>125.83435757627871</v>
      </c>
      <c r="N22" s="13">
        <f>'2012'!$E23</f>
        <v>126.04127901983797</v>
      </c>
      <c r="O22" s="13">
        <f>'2013'!$E23</f>
        <v>123.55378044494904</v>
      </c>
      <c r="P22" s="13">
        <f>'2014'!$E23</f>
        <v>124.73838710554212</v>
      </c>
      <c r="Q22" s="13">
        <f>'2015'!$E23</f>
        <v>112.91245926460108</v>
      </c>
      <c r="R22" s="13">
        <f>'2016'!$E23</f>
        <v>58.297234999295782</v>
      </c>
      <c r="S22" s="13">
        <f>'2017'!$E23</f>
        <v>57.091651659931586</v>
      </c>
      <c r="T22" s="13">
        <f>'2018'!$E23</f>
        <v>55.784871145702816</v>
      </c>
      <c r="U22" s="13">
        <f>'2019'!$E23</f>
        <v>54.942709928787529</v>
      </c>
      <c r="V22" s="13">
        <f>'2020'!$E23</f>
        <v>44.635060601641776</v>
      </c>
      <c r="W22" s="13">
        <f>'2021'!$E23</f>
        <v>51.732485667408604</v>
      </c>
      <c r="X22" s="13">
        <f>'2022'!$E23</f>
        <v>55.186008930615202</v>
      </c>
      <c r="Y22" s="13">
        <f>'2023'!$E23</f>
        <v>56.69057949954707</v>
      </c>
      <c r="Z22" s="13">
        <f>'2024'!$E23</f>
        <v>58.923803551064175</v>
      </c>
    </row>
    <row r="23" spans="2:26" ht="20.100000000000001" customHeight="1" thickBot="1" x14ac:dyDescent="0.25">
      <c r="B23" s="8" t="s">
        <v>43</v>
      </c>
      <c r="C23" s="13">
        <f>'2001'!$E24</f>
        <v>136.82335991491695</v>
      </c>
      <c r="D23" s="13">
        <f>'2002'!$E24</f>
        <v>136.36463389574195</v>
      </c>
      <c r="E23" s="13">
        <f>'2003'!$E24</f>
        <v>132.64150324464194</v>
      </c>
      <c r="F23" s="13">
        <f>'2004'!$E24</f>
        <v>129.14505684134676</v>
      </c>
      <c r="G23" s="13">
        <f>'2005'!$E24</f>
        <v>132.32198324721401</v>
      </c>
      <c r="H23" s="13">
        <f>'2006'!$E24</f>
        <v>131.31854487897513</v>
      </c>
      <c r="I23" s="13">
        <f>'2007'!$E24</f>
        <v>129.92733070286525</v>
      </c>
      <c r="J23" s="13">
        <f>'2008'!$E24</f>
        <v>130.30601010228352</v>
      </c>
      <c r="K23" s="13">
        <f>'2009'!$E24</f>
        <v>126.52643777778886</v>
      </c>
      <c r="L23" s="13">
        <f>'2010'!$E24</f>
        <v>125.00124115881206</v>
      </c>
      <c r="M23" s="13">
        <f>'2011'!$E24</f>
        <v>130.45219279086083</v>
      </c>
      <c r="N23" s="13">
        <f>'2012'!$E24</f>
        <v>121.48755135932672</v>
      </c>
      <c r="O23" s="13">
        <f>'2013'!$E24</f>
        <v>122.14246658212826</v>
      </c>
      <c r="P23" s="13">
        <f>'2014'!$E24</f>
        <v>116.19756667143257</v>
      </c>
      <c r="Q23" s="13">
        <f>'2015'!$E24</f>
        <v>106.4298924830894</v>
      </c>
      <c r="R23" s="13">
        <f>'2016'!$E24</f>
        <v>60.561593108270252</v>
      </c>
      <c r="S23" s="13">
        <f>'2017'!$E24</f>
        <v>57.540792743322847</v>
      </c>
      <c r="T23" s="13">
        <f>'2018'!$E24</f>
        <v>56.890472839219413</v>
      </c>
      <c r="U23" s="13">
        <f>'2019'!$E24</f>
        <v>58.583148551111968</v>
      </c>
      <c r="V23" s="13">
        <f>'2020'!$E24</f>
        <v>47.237828514831193</v>
      </c>
      <c r="W23" s="13">
        <f>'2021'!$E24</f>
        <v>52.46446724718259</v>
      </c>
      <c r="X23" s="13">
        <f>'2022'!$E24</f>
        <v>60.535102333834502</v>
      </c>
      <c r="Y23" s="13">
        <f>'2023'!$E24</f>
        <v>60.767837691984255</v>
      </c>
      <c r="Z23" s="13">
        <f>'2024'!$E24</f>
        <v>59.234943368990507</v>
      </c>
    </row>
    <row r="24" spans="2:26" ht="20.100000000000001" customHeight="1" thickBot="1" x14ac:dyDescent="0.25">
      <c r="B24" s="8" t="s">
        <v>44</v>
      </c>
      <c r="C24" s="13">
        <f>'2001'!$E25</f>
        <v>89.428957689502937</v>
      </c>
      <c r="D24" s="13">
        <f>'2002'!$E25</f>
        <v>91.706618105537871</v>
      </c>
      <c r="E24" s="13">
        <f>'2003'!$E25</f>
        <v>92.367789693850341</v>
      </c>
      <c r="F24" s="13">
        <f>'2004'!$E25</f>
        <v>98.921921471088268</v>
      </c>
      <c r="G24" s="13">
        <f>'2005'!$E25</f>
        <v>101.30184377874656</v>
      </c>
      <c r="H24" s="13">
        <f>'2006'!$E25</f>
        <v>100.55162726096152</v>
      </c>
      <c r="I24" s="13">
        <f>'2007'!$E25</f>
        <v>96.665111483135405</v>
      </c>
      <c r="J24" s="13">
        <f>'2008'!$E25</f>
        <v>100.34019791592881</v>
      </c>
      <c r="K24" s="13">
        <f>'2009'!$E25</f>
        <v>107.72787531316794</v>
      </c>
      <c r="L24" s="13">
        <f>'2010'!$E25</f>
        <v>104.0356745546819</v>
      </c>
      <c r="M24" s="13">
        <f>'2011'!$E25</f>
        <v>105.18036497382938</v>
      </c>
      <c r="N24" s="13">
        <f>'2012'!$E25</f>
        <v>99.209806694955219</v>
      </c>
      <c r="O24" s="13">
        <f>'2013'!$E25</f>
        <v>100.8453945237941</v>
      </c>
      <c r="P24" s="13">
        <f>'2014'!$E25</f>
        <v>99.541389457153684</v>
      </c>
      <c r="Q24" s="13">
        <f>'2015'!$E25</f>
        <v>97.077551083971002</v>
      </c>
      <c r="R24" s="13">
        <f>'2016'!$E25</f>
        <v>62.431937627247045</v>
      </c>
      <c r="S24" s="13">
        <f>'2017'!$E25</f>
        <v>59.105253313913458</v>
      </c>
      <c r="T24" s="13">
        <f>'2018'!$E25</f>
        <v>54.842716890402727</v>
      </c>
      <c r="U24" s="13">
        <f>'2019'!$E25</f>
        <v>53.152627980014564</v>
      </c>
      <c r="V24" s="13">
        <f>'2020'!$E25</f>
        <v>44.628266117221671</v>
      </c>
      <c r="W24" s="13">
        <f>'2021'!$E25</f>
        <v>49.268054024535566</v>
      </c>
      <c r="X24" s="13">
        <f>'2022'!$E25</f>
        <v>52.866101881395096</v>
      </c>
      <c r="Y24" s="13">
        <f>'2023'!$E25</f>
        <v>52.969241371179059</v>
      </c>
      <c r="Z24" s="13">
        <f>'2024'!$E25</f>
        <v>58.159035791895953</v>
      </c>
    </row>
    <row r="25" spans="2:26" ht="20.100000000000001" customHeight="1" thickBot="1" x14ac:dyDescent="0.25">
      <c r="B25" s="8" t="s">
        <v>45</v>
      </c>
      <c r="C25" s="13">
        <f>'2001'!$E26</f>
        <v>108.22933246711061</v>
      </c>
      <c r="D25" s="13">
        <f>'2002'!$E26</f>
        <v>113.29073789018987</v>
      </c>
      <c r="E25" s="13">
        <f>'2003'!$E26</f>
        <v>106.30148567422391</v>
      </c>
      <c r="F25" s="13">
        <f>'2004'!$E26</f>
        <v>115.92444894661931</v>
      </c>
      <c r="G25" s="13">
        <f>'2005'!$E26</f>
        <v>124.92478097239079</v>
      </c>
      <c r="H25" s="13">
        <f>'2006'!$E26</f>
        <v>124.06648847437545</v>
      </c>
      <c r="I25" s="13">
        <f>'2007'!$E26</f>
        <v>130.55080776892177</v>
      </c>
      <c r="J25" s="13">
        <f>'2008'!$E26</f>
        <v>140.99386346395067</v>
      </c>
      <c r="K25" s="13">
        <f>'2009'!$E26</f>
        <v>137.86601459207608</v>
      </c>
      <c r="L25" s="13">
        <f>'2010'!$E26</f>
        <v>130.81226369629914</v>
      </c>
      <c r="M25" s="13">
        <f>'2011'!$E26</f>
        <v>128.88266776859913</v>
      </c>
      <c r="N25" s="13">
        <f>'2012'!$E26</f>
        <v>128.67403026483595</v>
      </c>
      <c r="O25" s="13">
        <f>'2013'!$E26</f>
        <v>127.05907863941916</v>
      </c>
      <c r="P25" s="13">
        <f>'2014'!$E26</f>
        <v>122.39148763700867</v>
      </c>
      <c r="Q25" s="13">
        <f>'2015'!$E26</f>
        <v>117.13261883005639</v>
      </c>
      <c r="R25" s="13">
        <f>'2016'!$E26</f>
        <v>75.935119566453167</v>
      </c>
      <c r="S25" s="13">
        <f>'2017'!$E26</f>
        <v>73.680030549885245</v>
      </c>
      <c r="T25" s="13">
        <f>'2018'!$E26</f>
        <v>70.370842035556009</v>
      </c>
      <c r="U25" s="13">
        <f>'2019'!$E26</f>
        <v>73.171821977345488</v>
      </c>
      <c r="V25" s="13">
        <f>'2020'!$E26</f>
        <v>64.515881354045234</v>
      </c>
      <c r="W25" s="13">
        <f>'2021'!$E26</f>
        <v>71.758225206587625</v>
      </c>
      <c r="X25" s="13">
        <f>'2022'!$E26</f>
        <v>73.677219909277326</v>
      </c>
      <c r="Y25" s="13">
        <f>'2023'!$E26</f>
        <v>73.628197088523635</v>
      </c>
      <c r="Z25" s="13">
        <f>'2024'!$E26</f>
        <v>72.81400564127577</v>
      </c>
    </row>
    <row r="26" spans="2:26" ht="20.100000000000001" customHeight="1" thickBot="1" x14ac:dyDescent="0.25">
      <c r="B26" s="8" t="s">
        <v>46</v>
      </c>
      <c r="C26" s="13">
        <f>'2001'!$E27</f>
        <v>82.221873245716154</v>
      </c>
      <c r="D26" s="13">
        <f>'2002'!$E27</f>
        <v>82.208967466089149</v>
      </c>
      <c r="E26" s="13">
        <f>'2003'!$E27</f>
        <v>81.499695756833873</v>
      </c>
      <c r="F26" s="13">
        <f>'2004'!$E27</f>
        <v>84.602048969807669</v>
      </c>
      <c r="G26" s="13">
        <f>'2005'!$E27</f>
        <v>87.848038576133817</v>
      </c>
      <c r="H26" s="13">
        <f>'2006'!$E27</f>
        <v>107.37188712481435</v>
      </c>
      <c r="I26" s="13">
        <f>'2007'!$E27</f>
        <v>110.99389826199338</v>
      </c>
      <c r="J26" s="13">
        <f>'2008'!$E27</f>
        <v>116.39413196666553</v>
      </c>
      <c r="K26" s="13">
        <f>'2009'!$E27</f>
        <v>112.46298520805107</v>
      </c>
      <c r="L26" s="13">
        <f>'2010'!$E27</f>
        <v>112.43237868286496</v>
      </c>
      <c r="M26" s="13">
        <f>'2011'!$E27</f>
        <v>114.42442142261865</v>
      </c>
      <c r="N26" s="13">
        <f>'2012'!$E27</f>
        <v>97.888734350836742</v>
      </c>
      <c r="O26" s="13">
        <f>'2013'!$E27</f>
        <v>96.244731632870923</v>
      </c>
      <c r="P26" s="13">
        <f>'2014'!$E27</f>
        <v>93.418142813632485</v>
      </c>
      <c r="Q26" s="13">
        <f>'2015'!$E27</f>
        <v>84.194762933864212</v>
      </c>
      <c r="R26" s="13">
        <f>'2016'!$E27</f>
        <v>51.403679554399318</v>
      </c>
      <c r="S26" s="13">
        <f>'2017'!$E27</f>
        <v>47.84904676808052</v>
      </c>
      <c r="T26" s="13">
        <f>'2018'!$E27</f>
        <v>43.687815528819826</v>
      </c>
      <c r="U26" s="13">
        <f>'2019'!$E27</f>
        <v>46.805276188910995</v>
      </c>
      <c r="V26" s="13">
        <f>'2020'!$E27</f>
        <v>38.010723693300584</v>
      </c>
      <c r="W26" s="13">
        <f>'2021'!$E27</f>
        <v>41.751254760591138</v>
      </c>
      <c r="X26" s="13">
        <f>'2022'!$E27</f>
        <v>43.881234475240802</v>
      </c>
      <c r="Y26" s="13">
        <f>'2023'!$E27</f>
        <v>44.046360656437855</v>
      </c>
      <c r="Z26" s="13">
        <f>'2024'!$E27</f>
        <v>45.802769680856748</v>
      </c>
    </row>
    <row r="27" spans="2:26" ht="20.100000000000001" customHeight="1" thickBot="1" x14ac:dyDescent="0.25">
      <c r="B27" s="8" t="s">
        <v>47</v>
      </c>
      <c r="C27" s="13">
        <f>'2001'!$E28</f>
        <v>77.275388783581263</v>
      </c>
      <c r="D27" s="13">
        <f>'2002'!$E28</f>
        <v>81.333637545011754</v>
      </c>
      <c r="E27" s="13">
        <f>'2003'!$E28</f>
        <v>82.756106452788913</v>
      </c>
      <c r="F27" s="13">
        <f>'2004'!$E28</f>
        <v>85.291328112013929</v>
      </c>
      <c r="G27" s="13">
        <f>'2005'!$E28</f>
        <v>86.376181638089378</v>
      </c>
      <c r="H27" s="13">
        <f>'2006'!$E28</f>
        <v>91.191471411588765</v>
      </c>
      <c r="I27" s="13">
        <f>'2007'!$E28</f>
        <v>102.65168539325843</v>
      </c>
      <c r="J27" s="13">
        <f>'2008'!$E28</f>
        <v>110.21303083512176</v>
      </c>
      <c r="K27" s="13">
        <f>'2009'!$E28</f>
        <v>109.5908687311088</v>
      </c>
      <c r="L27" s="13">
        <f>'2010'!$E28</f>
        <v>110.11593084568888</v>
      </c>
      <c r="M27" s="13">
        <f>'2011'!$E28</f>
        <v>104.9749472934863</v>
      </c>
      <c r="N27" s="13">
        <f>'2012'!$E28</f>
        <v>100.47882001137427</v>
      </c>
      <c r="O27" s="13">
        <f>'2013'!$E28</f>
        <v>97.513438005842403</v>
      </c>
      <c r="P27" s="13">
        <f>'2014'!$E28</f>
        <v>97.045538903537732</v>
      </c>
      <c r="Q27" s="13">
        <f>'2015'!$E28</f>
        <v>94.573711863658446</v>
      </c>
      <c r="R27" s="13">
        <f>'2016'!$E28</f>
        <v>51.842384033500601</v>
      </c>
      <c r="S27" s="13">
        <f>'2017'!$E28</f>
        <v>52.848760555158563</v>
      </c>
      <c r="T27" s="13">
        <f>'2018'!$E28</f>
        <v>52.022593828274736</v>
      </c>
      <c r="U27" s="13">
        <f>'2019'!$E28</f>
        <v>54.26605341034692</v>
      </c>
      <c r="V27" s="13">
        <f>'2020'!$E28</f>
        <v>45.426967609705365</v>
      </c>
      <c r="W27" s="13">
        <f>'2021'!$E28</f>
        <v>52.36911557110416</v>
      </c>
      <c r="X27" s="13">
        <f>'2022'!$E28</f>
        <v>54.130061726814027</v>
      </c>
      <c r="Y27" s="13">
        <f>'2023'!$E28</f>
        <v>55.045455461710581</v>
      </c>
      <c r="Z27" s="13">
        <f>'2024'!$E28</f>
        <v>55.519159829869579</v>
      </c>
    </row>
    <row r="28" spans="2:26" ht="20.100000000000001" customHeight="1" thickBot="1" x14ac:dyDescent="0.25">
      <c r="B28" s="8" t="s">
        <v>48</v>
      </c>
      <c r="C28" s="13">
        <f>'2001'!$E29</f>
        <v>73.308737789841913</v>
      </c>
      <c r="D28" s="13">
        <f>'2002'!$E29</f>
        <v>132.10790049141042</v>
      </c>
      <c r="E28" s="13">
        <f>'2003'!$E29</f>
        <v>133.20462295116795</v>
      </c>
      <c r="F28" s="13">
        <f>'2004'!$E29</f>
        <v>134.8353397566992</v>
      </c>
      <c r="G28" s="13">
        <f>'2005'!$E29</f>
        <v>132.24833610648918</v>
      </c>
      <c r="H28" s="13">
        <f>'2006'!$E29</f>
        <v>135.49056126792172</v>
      </c>
      <c r="I28" s="13">
        <f>'2007'!$E29</f>
        <v>142.87317334421462</v>
      </c>
      <c r="J28" s="13">
        <f>'2008'!$E29</f>
        <v>141.74840814806802</v>
      </c>
      <c r="K28" s="13">
        <f>'2009'!$E29</f>
        <v>151.83927800823665</v>
      </c>
      <c r="L28" s="13">
        <f>'2010'!$E29</f>
        <v>151.99585741955079</v>
      </c>
      <c r="M28" s="13">
        <f>'2011'!$E29</f>
        <v>145.77026133556043</v>
      </c>
      <c r="N28" s="13">
        <f>'2012'!$E29</f>
        <v>142.71280939933521</v>
      </c>
      <c r="O28" s="13">
        <f>'2013'!$E29</f>
        <v>137.58509226088543</v>
      </c>
      <c r="P28" s="13">
        <f>'2014'!$E29</f>
        <v>130.00173809217935</v>
      </c>
      <c r="Q28" s="13">
        <f>'2015'!$E29</f>
        <v>124.6261848040955</v>
      </c>
      <c r="R28" s="13">
        <f>'2016'!$E29</f>
        <v>76.084239948178862</v>
      </c>
      <c r="S28" s="13">
        <f>'2017'!$E29</f>
        <v>75.457911145752149</v>
      </c>
      <c r="T28" s="13">
        <f>'2018'!$E29</f>
        <v>78.541922805862356</v>
      </c>
      <c r="U28" s="13">
        <f>'2019'!$E29</f>
        <v>82.459353834818515</v>
      </c>
      <c r="V28" s="13">
        <f>'2020'!$E29</f>
        <v>68.23087027068793</v>
      </c>
      <c r="W28" s="13">
        <f>'2021'!$E29</f>
        <v>74.493355137865365</v>
      </c>
      <c r="X28" s="13">
        <f>'2022'!$E29</f>
        <v>85.560513005312046</v>
      </c>
      <c r="Y28" s="13">
        <f>'2023'!$E29</f>
        <v>86.868337595379955</v>
      </c>
      <c r="Z28" s="13">
        <f>'2024'!$E29</f>
        <v>90.99706086512235</v>
      </c>
    </row>
    <row r="29" spans="2:26" ht="20.100000000000001" customHeight="1" thickBot="1" x14ac:dyDescent="0.25">
      <c r="B29" s="8" t="s">
        <v>49</v>
      </c>
      <c r="C29" s="13">
        <f>'2001'!$E30</f>
        <v>165.95186750625376</v>
      </c>
      <c r="D29" s="13">
        <f>'2002'!$E30</f>
        <v>159.19426461933551</v>
      </c>
      <c r="E29" s="13">
        <f>'2003'!$E30</f>
        <v>121.2989678743634</v>
      </c>
      <c r="F29" s="13">
        <f>'2004'!$E30</f>
        <v>133.52289695975153</v>
      </c>
      <c r="G29" s="13">
        <f>'2005'!$E30</f>
        <v>129.66173367885318</v>
      </c>
      <c r="H29" s="13">
        <f>'2006'!$E30</f>
        <v>127.3956798107462</v>
      </c>
      <c r="I29" s="13">
        <f>'2007'!$E30</f>
        <v>123.51296048485878</v>
      </c>
      <c r="J29" s="13">
        <f>'2008'!$E30</f>
        <v>122.27545008362209</v>
      </c>
      <c r="K29" s="13">
        <f>'2009'!$E30</f>
        <v>128.86509704700032</v>
      </c>
      <c r="L29" s="13">
        <f>'2010'!$E30</f>
        <v>126.95240397000981</v>
      </c>
      <c r="M29" s="13">
        <f>'2011'!$E30</f>
        <v>128.84739895085954</v>
      </c>
      <c r="N29" s="13">
        <f>'2012'!$E30</f>
        <v>122.49040540842171</v>
      </c>
      <c r="O29" s="13">
        <f>'2013'!$E30</f>
        <v>123.95618881559599</v>
      </c>
      <c r="P29" s="13">
        <f>'2014'!$E30</f>
        <v>120.54258645041499</v>
      </c>
      <c r="Q29" s="13">
        <f>'2015'!$E30</f>
        <v>117.86538548364393</v>
      </c>
      <c r="R29" s="13">
        <f>'2016'!$E30</f>
        <v>62.955826618682124</v>
      </c>
      <c r="S29" s="13">
        <f>'2017'!$E30</f>
        <v>64.046546586283739</v>
      </c>
      <c r="T29" s="13">
        <f>'2018'!$E30</f>
        <v>66.50725050430016</v>
      </c>
      <c r="U29" s="13">
        <f>'2019'!$E30</f>
        <v>69.905219416790743</v>
      </c>
      <c r="V29" s="13">
        <f>'2020'!$E30</f>
        <v>55.871924358010098</v>
      </c>
      <c r="W29" s="13">
        <f>'2021'!$E30</f>
        <v>65.177041327441273</v>
      </c>
      <c r="X29" s="13">
        <f>'2022'!$E30</f>
        <v>71.313886459359935</v>
      </c>
      <c r="Y29" s="13">
        <f>'2023'!$E30</f>
        <v>71.723764393969361</v>
      </c>
      <c r="Z29" s="13">
        <f>'2024'!$E30</f>
        <v>77.222903723635781</v>
      </c>
    </row>
    <row r="30" spans="2:26" ht="20.100000000000001" customHeight="1" thickBot="1" x14ac:dyDescent="0.25">
      <c r="B30" s="8" t="s">
        <v>50</v>
      </c>
      <c r="C30" s="13">
        <f>'2001'!$E31</f>
        <v>130.20573761716486</v>
      </c>
      <c r="D30" s="13">
        <f>'2002'!$E31</f>
        <v>123.29310746936049</v>
      </c>
      <c r="E30" s="13">
        <f>'2003'!$E31</f>
        <v>138.53765274294264</v>
      </c>
      <c r="F30" s="13">
        <f>'2004'!$E31</f>
        <v>165.54134731794599</v>
      </c>
      <c r="G30" s="13">
        <f>'2005'!$E31</f>
        <v>188.56589282354008</v>
      </c>
      <c r="H30" s="13">
        <f>'2006'!$E31</f>
        <v>201.85372022314948</v>
      </c>
      <c r="I30" s="13">
        <f>'2007'!$E31</f>
        <v>200.16762828597251</v>
      </c>
      <c r="J30" s="13">
        <f>'2008'!$E31</f>
        <v>202.53545194292184</v>
      </c>
      <c r="K30" s="13">
        <f>'2009'!$E31</f>
        <v>194.30852916154228</v>
      </c>
      <c r="L30" s="13">
        <f>'2010'!$E31</f>
        <v>194.16450997307399</v>
      </c>
      <c r="M30" s="13">
        <f>'2011'!$E31</f>
        <v>189.04980801470987</v>
      </c>
      <c r="N30" s="13">
        <f>'2012'!$E31</f>
        <v>186.94416032453236</v>
      </c>
      <c r="O30" s="13">
        <f>'2013'!$E31</f>
        <v>188.93441775923264</v>
      </c>
      <c r="P30" s="13">
        <f>'2014'!$E31</f>
        <v>188.83904051856805</v>
      </c>
      <c r="Q30" s="13">
        <f>'2015'!$E31</f>
        <v>172.40326742592637</v>
      </c>
      <c r="R30" s="13">
        <f>'2016'!$E31</f>
        <v>105.21175627490736</v>
      </c>
      <c r="S30" s="13">
        <f>'2017'!$E31</f>
        <v>102.4319285646999</v>
      </c>
      <c r="T30" s="13">
        <f>'2018'!$E31</f>
        <v>74.458789025025354</v>
      </c>
      <c r="U30" s="13">
        <f>'2019'!$E31</f>
        <v>75.299722962616343</v>
      </c>
      <c r="V30" s="13">
        <f>'2020'!$E31</f>
        <v>66.008607784431149</v>
      </c>
      <c r="W30" s="13">
        <f>'2021'!$E31</f>
        <v>76.832823567463834</v>
      </c>
      <c r="X30" s="13">
        <f>'2022'!$E31</f>
        <v>80.667080989211343</v>
      </c>
      <c r="Y30" s="13">
        <f>'2023'!$E31</f>
        <v>84.926001421731939</v>
      </c>
      <c r="Z30" s="13">
        <f>'2024'!$E31</f>
        <v>82.363029830676865</v>
      </c>
    </row>
    <row r="31" spans="2:26" ht="20.100000000000001" customHeight="1" thickBot="1" x14ac:dyDescent="0.25">
      <c r="B31" s="8" t="s">
        <v>51</v>
      </c>
      <c r="C31" s="13">
        <f>'2001'!$E32</f>
        <v>99.031084578970678</v>
      </c>
      <c r="D31" s="13">
        <f>'2002'!$E32</f>
        <v>96.5678635921265</v>
      </c>
      <c r="E31" s="13">
        <f>'2003'!$E32</f>
        <v>97.037859753927776</v>
      </c>
      <c r="F31" s="13">
        <f>'2004'!$E32</f>
        <v>93.531635320994468</v>
      </c>
      <c r="G31" s="13">
        <f>'2005'!$E32</f>
        <v>98.077423344802369</v>
      </c>
      <c r="H31" s="13">
        <f>'2006'!$E32</f>
        <v>108.24102480035597</v>
      </c>
      <c r="I31" s="13">
        <f>'2007'!$E32</f>
        <v>111.02036808939823</v>
      </c>
      <c r="J31" s="13">
        <f>'2008'!$E32</f>
        <v>118.4337242994781</v>
      </c>
      <c r="K31" s="13">
        <f>'2009'!$E32</f>
        <v>118.35824351719067</v>
      </c>
      <c r="L31" s="13">
        <f>'2010'!$E32</f>
        <v>105.81842321804081</v>
      </c>
      <c r="M31" s="13">
        <f>'2011'!$E32</f>
        <v>117.03143947812727</v>
      </c>
      <c r="N31" s="13">
        <f>'2012'!$E32</f>
        <v>115.05873921637377</v>
      </c>
      <c r="O31" s="13">
        <f>'2013'!$E32</f>
        <v>106.14108946426978</v>
      </c>
      <c r="P31" s="13">
        <f>'2014'!$E32</f>
        <v>96.125688066210955</v>
      </c>
      <c r="Q31" s="13">
        <f>'2015'!$E32</f>
        <v>95.637914587324488</v>
      </c>
      <c r="R31" s="13">
        <f>'2016'!$E32</f>
        <v>52.071717243615595</v>
      </c>
      <c r="S31" s="13">
        <f>'2017'!$E32</f>
        <v>46.689826694563969</v>
      </c>
      <c r="T31" s="13">
        <f>'2018'!$E32</f>
        <v>46.876228824889502</v>
      </c>
      <c r="U31" s="13">
        <f>'2019'!$E32</f>
        <v>49.103436503441159</v>
      </c>
      <c r="V31" s="13">
        <f>'2020'!$E32</f>
        <v>41.771789537968282</v>
      </c>
      <c r="W31" s="13">
        <f>'2021'!$E32</f>
        <v>50.194285886410533</v>
      </c>
      <c r="X31" s="13">
        <f>'2022'!$E32</f>
        <v>53.627572008786878</v>
      </c>
      <c r="Y31" s="13">
        <f>'2023'!$E32</f>
        <v>52.024487243803669</v>
      </c>
      <c r="Z31" s="13">
        <f>'2024'!$E32</f>
        <v>55.536167397357879</v>
      </c>
    </row>
    <row r="32" spans="2:26" ht="20.100000000000001" customHeight="1" thickBot="1" x14ac:dyDescent="0.25">
      <c r="B32" s="8" t="s">
        <v>52</v>
      </c>
      <c r="C32" s="13">
        <f>'2001'!$E33</f>
        <v>126.14081822710241</v>
      </c>
      <c r="D32" s="13">
        <f>'2002'!$E33</f>
        <v>129.08929009278737</v>
      </c>
      <c r="E32" s="13">
        <f>'2003'!$E33</f>
        <v>129.7439284066327</v>
      </c>
      <c r="F32" s="13">
        <f>'2004'!$E33</f>
        <v>130.43022233783017</v>
      </c>
      <c r="G32" s="13">
        <f>'2005'!$E33</f>
        <v>131.07492476105435</v>
      </c>
      <c r="H32" s="13">
        <f>'2006'!$E33</f>
        <v>135.72842124939555</v>
      </c>
      <c r="I32" s="13">
        <f>'2007'!$E33</f>
        <v>122.434298964577</v>
      </c>
      <c r="J32" s="13">
        <f>'2008'!$E33</f>
        <v>130.4726184499375</v>
      </c>
      <c r="K32" s="13">
        <f>'2009'!$E33</f>
        <v>137.35213857340139</v>
      </c>
      <c r="L32" s="13">
        <f>'2010'!$E33</f>
        <v>140.0726913359108</v>
      </c>
      <c r="M32" s="13">
        <f>'2011'!$E33</f>
        <v>135.47382215001684</v>
      </c>
      <c r="N32" s="13">
        <f>'2012'!$E33</f>
        <v>136.0626704560668</v>
      </c>
      <c r="O32" s="13">
        <f>'2013'!$E33</f>
        <v>134.53294613842218</v>
      </c>
      <c r="P32" s="13">
        <f>'2014'!$E33</f>
        <v>129.09718062743028</v>
      </c>
      <c r="Q32" s="13">
        <f>'2015'!$E33</f>
        <v>126.90546655205503</v>
      </c>
      <c r="R32" s="13">
        <f>'2016'!$E33</f>
        <v>82.623807727542172</v>
      </c>
      <c r="S32" s="13">
        <f>'2017'!$E33</f>
        <v>76.497793536700513</v>
      </c>
      <c r="T32" s="13">
        <f>'2018'!$E33</f>
        <v>69.076340752252221</v>
      </c>
      <c r="U32" s="13">
        <f>'2019'!$E33</f>
        <v>66.95920439956312</v>
      </c>
      <c r="V32" s="13">
        <f>'2020'!$E33</f>
        <v>56.447152083436649</v>
      </c>
      <c r="W32" s="13">
        <f>'2021'!$E33</f>
        <v>64.778875502771783</v>
      </c>
      <c r="X32" s="13">
        <f>'2022'!$E33</f>
        <v>69.999224605352495</v>
      </c>
      <c r="Y32" s="13">
        <f>'2023'!$E33</f>
        <v>69.084638371492119</v>
      </c>
      <c r="Z32" s="13">
        <f>'2024'!$E33</f>
        <v>70.578785359606343</v>
      </c>
    </row>
    <row r="33" spans="2:26" ht="20.100000000000001" customHeight="1" thickBot="1" x14ac:dyDescent="0.25">
      <c r="B33" s="8" t="s">
        <v>53</v>
      </c>
      <c r="C33" s="13">
        <f>'2001'!$E34</f>
        <v>74.292928066810717</v>
      </c>
      <c r="D33" s="13">
        <f>'2002'!$E34</f>
        <v>74.582581605355969</v>
      </c>
      <c r="E33" s="13">
        <f>'2003'!$E34</f>
        <v>75.6084170271575</v>
      </c>
      <c r="F33" s="13">
        <f>'2004'!$E34</f>
        <v>76.171553914730325</v>
      </c>
      <c r="G33" s="13">
        <f>'2005'!$E34</f>
        <v>76.710336137568106</v>
      </c>
      <c r="H33" s="13">
        <f>'2006'!$E34</f>
        <v>79.592520055223531</v>
      </c>
      <c r="I33" s="13">
        <f>'2007'!$E34</f>
        <v>78.775322911129578</v>
      </c>
      <c r="J33" s="13">
        <f>'2008'!$E34</f>
        <v>91.898202609301691</v>
      </c>
      <c r="K33" s="13">
        <f>'2009'!$E34</f>
        <v>94.212574810975042</v>
      </c>
      <c r="L33" s="13">
        <f>'2010'!$E34</f>
        <v>93.154712424420083</v>
      </c>
      <c r="M33" s="13">
        <f>'2011'!$E34</f>
        <v>94.565184072586817</v>
      </c>
      <c r="N33" s="13">
        <f>'2012'!$E34</f>
        <v>97.746574168859752</v>
      </c>
      <c r="O33" s="13">
        <f>'2013'!$E34</f>
        <v>96.585059802323173</v>
      </c>
      <c r="P33" s="13">
        <f>'2014'!$E34</f>
        <v>97.781769515670788</v>
      </c>
      <c r="Q33" s="13">
        <f>'2015'!$E34</f>
        <v>96.89604277978907</v>
      </c>
      <c r="R33" s="13">
        <f>'2016'!$E34</f>
        <v>54.71799673419909</v>
      </c>
      <c r="S33" s="13">
        <f>'2017'!$E34</f>
        <v>53.090094764726764</v>
      </c>
      <c r="T33" s="13">
        <f>'2018'!$E34</f>
        <v>50.919783902072083</v>
      </c>
      <c r="U33" s="13">
        <f>'2019'!$E34</f>
        <v>53.841722572246333</v>
      </c>
      <c r="V33" s="13">
        <f>'2020'!$E34</f>
        <v>43.796898786188684</v>
      </c>
      <c r="W33" s="13">
        <f>'2021'!$E34</f>
        <v>49.32133556879392</v>
      </c>
      <c r="X33" s="13">
        <f>'2022'!$E34</f>
        <v>53.646831310765741</v>
      </c>
      <c r="Y33" s="13">
        <f>'2023'!$E34</f>
        <v>58.383800985551709</v>
      </c>
      <c r="Z33" s="13">
        <f>'2024'!$E34</f>
        <v>58.20749477692857</v>
      </c>
    </row>
    <row r="34" spans="2:26" ht="20.100000000000001" customHeight="1" thickBot="1" x14ac:dyDescent="0.25">
      <c r="B34" s="8" t="s">
        <v>54</v>
      </c>
      <c r="C34" s="13">
        <f>'2001'!$E35</f>
        <v>81.442470435023637</v>
      </c>
      <c r="D34" s="13">
        <f>'2002'!$E35</f>
        <v>84.014662018236393</v>
      </c>
      <c r="E34" s="13">
        <f>'2003'!$E35</f>
        <v>82.832871624473384</v>
      </c>
      <c r="F34" s="13">
        <f>'2004'!$E35</f>
        <v>81.233631493541225</v>
      </c>
      <c r="G34" s="13">
        <f>'2005'!$E35</f>
        <v>83.079402196630539</v>
      </c>
      <c r="H34" s="13">
        <f>'2006'!$E35</f>
        <v>89.424233233899315</v>
      </c>
      <c r="I34" s="13">
        <f>'2007'!$E35</f>
        <v>89.529471584464346</v>
      </c>
      <c r="J34" s="13">
        <f>'2008'!$E35</f>
        <v>98.245829575181517</v>
      </c>
      <c r="K34" s="13">
        <f>'2009'!$E35</f>
        <v>100.91791060374868</v>
      </c>
      <c r="L34" s="13">
        <f>'2010'!$E35</f>
        <v>108.85844585478286</v>
      </c>
      <c r="M34" s="13">
        <f>'2011'!$E35</f>
        <v>119.19773337309871</v>
      </c>
      <c r="N34" s="13">
        <f>'2012'!$E35</f>
        <v>111.22251365924548</v>
      </c>
      <c r="O34" s="13">
        <f>'2013'!$E35</f>
        <v>106.05249384884708</v>
      </c>
      <c r="P34" s="13">
        <f>'2014'!$E35</f>
        <v>104.77320559061535</v>
      </c>
      <c r="Q34" s="13">
        <f>'2015'!$E35</f>
        <v>101.84814344895058</v>
      </c>
      <c r="R34" s="13">
        <f>'2016'!$E35</f>
        <v>72.25453143077516</v>
      </c>
      <c r="S34" s="13">
        <f>'2017'!$E35</f>
        <v>65.585158294534125</v>
      </c>
      <c r="T34" s="13">
        <f>'2018'!$E35</f>
        <v>61.528070095706155</v>
      </c>
      <c r="U34" s="13">
        <f>'2019'!$E35</f>
        <v>59.8518855237987</v>
      </c>
      <c r="V34" s="13">
        <f>'2020'!$E35</f>
        <v>51.495056075491661</v>
      </c>
      <c r="W34" s="13">
        <f>'2021'!$E35</f>
        <v>57.456273218641876</v>
      </c>
      <c r="X34" s="13">
        <f>'2022'!$E35</f>
        <v>60.651435405547957</v>
      </c>
      <c r="Y34" s="13">
        <f>'2023'!$E35</f>
        <v>64.501471874864052</v>
      </c>
      <c r="Z34" s="13">
        <f>'2024'!$E35</f>
        <v>61.807465555550188</v>
      </c>
    </row>
    <row r="35" spans="2:26" ht="20.100000000000001" customHeight="1" thickBot="1" x14ac:dyDescent="0.25">
      <c r="B35" s="8" t="s">
        <v>55</v>
      </c>
      <c r="C35" s="13">
        <f>'2001'!$E36</f>
        <v>65.269049902205523</v>
      </c>
      <c r="D35" s="13">
        <f>'2002'!$E36</f>
        <v>79.165617984315062</v>
      </c>
      <c r="E35" s="13">
        <f>'2003'!$E36</f>
        <v>90.087056802648391</v>
      </c>
      <c r="F35" s="13">
        <f>'2004'!$E36</f>
        <v>90.298749797044962</v>
      </c>
      <c r="G35" s="13">
        <f>'2005'!$E36</f>
        <v>96.547301684607035</v>
      </c>
      <c r="H35" s="13">
        <f>'2006'!$E36</f>
        <v>100.76210853372886</v>
      </c>
      <c r="I35" s="13">
        <f>'2007'!$E36</f>
        <v>109.83600295142413</v>
      </c>
      <c r="J35" s="13">
        <f>'2008'!$E36</f>
        <v>110.10195921631347</v>
      </c>
      <c r="K35" s="13">
        <f>'2009'!$E36</f>
        <v>116.27469915168673</v>
      </c>
      <c r="L35" s="13">
        <f>'2010'!$E36</f>
        <v>115.05275554594178</v>
      </c>
      <c r="M35" s="13">
        <f>'2011'!$E36</f>
        <v>104.75914977731976</v>
      </c>
      <c r="N35" s="13">
        <f>'2012'!$E36</f>
        <v>100.70563109387987</v>
      </c>
      <c r="O35" s="13">
        <f>'2013'!$E36</f>
        <v>95.895473627468604</v>
      </c>
      <c r="P35" s="13">
        <f>'2014'!$E36</f>
        <v>95.010460207883739</v>
      </c>
      <c r="Q35" s="13">
        <f>'2015'!$E36</f>
        <v>85.954171403539874</v>
      </c>
      <c r="R35" s="13">
        <f>'2016'!$E36</f>
        <v>53.145665999442571</v>
      </c>
      <c r="S35" s="13">
        <f>'2017'!$E36</f>
        <v>48.253743199036549</v>
      </c>
      <c r="T35" s="13">
        <f>'2018'!$E36</f>
        <v>48.388557529337177</v>
      </c>
      <c r="U35" s="13">
        <f>'2019'!$E36</f>
        <v>52.289016763007041</v>
      </c>
      <c r="V35" s="13">
        <f>'2020'!$E36</f>
        <v>42.380252344782107</v>
      </c>
      <c r="W35" s="13">
        <f>'2021'!$E36</f>
        <v>47.831996918349546</v>
      </c>
      <c r="X35" s="13">
        <f>'2022'!$E36</f>
        <v>50.319180506003185</v>
      </c>
      <c r="Y35" s="13">
        <f>'2023'!$E36</f>
        <v>50.125620579036188</v>
      </c>
      <c r="Z35" s="13">
        <f>'2024'!$E36</f>
        <v>57.223684885180333</v>
      </c>
    </row>
    <row r="36" spans="2:26" ht="20.100000000000001" customHeight="1" thickBot="1" x14ac:dyDescent="0.25">
      <c r="B36" s="8" t="s">
        <v>56</v>
      </c>
      <c r="C36" s="13">
        <f>'2001'!$E37</f>
        <v>93.670809784588911</v>
      </c>
      <c r="D36" s="13">
        <f>'2002'!$E37</f>
        <v>98.696958671895004</v>
      </c>
      <c r="E36" s="13">
        <f>'2003'!$E37</f>
        <v>96.639912720878939</v>
      </c>
      <c r="F36" s="13">
        <f>'2004'!$E37</f>
        <v>95.494063756193327</v>
      </c>
      <c r="G36" s="13">
        <f>'2005'!$E37</f>
        <v>93.100573554410062</v>
      </c>
      <c r="H36" s="13">
        <f>'2006'!$E37</f>
        <v>91.964092899071403</v>
      </c>
      <c r="I36" s="13">
        <f>'2007'!$E37</f>
        <v>91.211671074719519</v>
      </c>
      <c r="J36" s="13">
        <f>'2008'!$E37</f>
        <v>104.3849210067655</v>
      </c>
      <c r="K36" s="13">
        <f>'2009'!$E37</f>
        <v>101.66314544846266</v>
      </c>
      <c r="L36" s="13">
        <f>'2010'!$E37</f>
        <v>96.17343690309437</v>
      </c>
      <c r="M36" s="13">
        <f>'2011'!$E37</f>
        <v>91.219240890962851</v>
      </c>
      <c r="N36" s="13">
        <f>'2012'!$E37</f>
        <v>94.108326260857012</v>
      </c>
      <c r="O36" s="13">
        <f>'2013'!$E37</f>
        <v>97.968996291802284</v>
      </c>
      <c r="P36" s="13">
        <f>'2014'!$E37</f>
        <v>96.787450256962885</v>
      </c>
      <c r="Q36" s="13">
        <f>'2015'!$E37</f>
        <v>87.409323691772784</v>
      </c>
      <c r="R36" s="13">
        <f>'2016'!$E37</f>
        <v>53.930389064627533</v>
      </c>
      <c r="S36" s="13">
        <f>'2017'!$E37</f>
        <v>52.226724393132031</v>
      </c>
      <c r="T36" s="13">
        <f>'2018'!$E37</f>
        <v>57.863172436735617</v>
      </c>
      <c r="U36" s="13">
        <f>'2019'!$E37</f>
        <v>62.619272066769369</v>
      </c>
      <c r="V36" s="13">
        <f>'2020'!$E37</f>
        <v>51.870280969722955</v>
      </c>
      <c r="W36" s="13">
        <f>'2021'!$E37</f>
        <v>60.339710775094552</v>
      </c>
      <c r="X36" s="13">
        <f>'2022'!$E37</f>
        <v>66.289419018989989</v>
      </c>
      <c r="Y36" s="13">
        <f>'2023'!$E37</f>
        <v>68.616251958787771</v>
      </c>
      <c r="Z36" s="13">
        <f>'2024'!$E37</f>
        <v>72.861316707761162</v>
      </c>
    </row>
    <row r="37" spans="2:26" ht="20.100000000000001" customHeight="1" thickBot="1" x14ac:dyDescent="0.25">
      <c r="B37" s="8" t="s">
        <v>57</v>
      </c>
      <c r="C37" s="13">
        <f>'2001'!$E38</f>
        <v>58.658427737727429</v>
      </c>
      <c r="D37" s="13">
        <f>'2002'!$E38</f>
        <v>63.400058598824707</v>
      </c>
      <c r="E37" s="13">
        <f>'2003'!$E38</f>
        <v>65.756479673353454</v>
      </c>
      <c r="F37" s="13">
        <f>'2004'!$E38</f>
        <v>65.342082063986254</v>
      </c>
      <c r="G37" s="13">
        <f>'2005'!$E38</f>
        <v>67.937084935337282</v>
      </c>
      <c r="H37" s="13">
        <f>'2006'!$E38</f>
        <v>70.620732203199708</v>
      </c>
      <c r="I37" s="13">
        <f>'2007'!$E38</f>
        <v>75.452733292790043</v>
      </c>
      <c r="J37" s="13">
        <f>'2008'!$E38</f>
        <v>96.178023282304267</v>
      </c>
      <c r="K37" s="13">
        <f>'2009'!$E38</f>
        <v>88.7991103478371</v>
      </c>
      <c r="L37" s="13">
        <f>'2010'!$E38</f>
        <v>86.352629673214437</v>
      </c>
      <c r="M37" s="13">
        <f>'2011'!$E38</f>
        <v>82.303075128723009</v>
      </c>
      <c r="N37" s="13">
        <f>'2012'!$E38</f>
        <v>78.913276507443356</v>
      </c>
      <c r="O37" s="13">
        <f>'2013'!$E38</f>
        <v>85.926503952255032</v>
      </c>
      <c r="P37" s="13">
        <f>'2014'!$E38</f>
        <v>84.128864355153055</v>
      </c>
      <c r="Q37" s="13">
        <f>'2015'!$E38</f>
        <v>79.340338140052921</v>
      </c>
      <c r="R37" s="13">
        <f>'2016'!$E38</f>
        <v>56.257001667028206</v>
      </c>
      <c r="S37" s="13">
        <f>'2017'!$E38</f>
        <v>50.081826192774116</v>
      </c>
      <c r="T37" s="13">
        <f>'2018'!$E38</f>
        <v>43.473668007738581</v>
      </c>
      <c r="U37" s="13">
        <f>'2019'!$E38</f>
        <v>46.124392042161858</v>
      </c>
      <c r="V37" s="13">
        <f>'2020'!$E38</f>
        <v>38.826514121227277</v>
      </c>
      <c r="W37" s="13">
        <f>'2021'!$E38</f>
        <v>44.268173355050259</v>
      </c>
      <c r="X37" s="13">
        <f>'2022'!$E38</f>
        <v>43.800869782616076</v>
      </c>
      <c r="Y37" s="13">
        <f>'2023'!$E38</f>
        <v>45.786342736078602</v>
      </c>
      <c r="Z37" s="13">
        <f>'2024'!$E38</f>
        <v>43.328491644231448</v>
      </c>
    </row>
    <row r="38" spans="2:26" ht="20.100000000000001" customHeight="1" thickBot="1" x14ac:dyDescent="0.25">
      <c r="B38" s="8" t="s">
        <v>58</v>
      </c>
      <c r="C38" s="13">
        <f>'2001'!$E39</f>
        <v>141.52600879340886</v>
      </c>
      <c r="D38" s="13">
        <f>'2002'!$E39</f>
        <v>145.26251494440538</v>
      </c>
      <c r="E38" s="13">
        <f>'2003'!$E39</f>
        <v>149.39266738498137</v>
      </c>
      <c r="F38" s="13">
        <f>'2004'!$E39</f>
        <v>146.50509084763738</v>
      </c>
      <c r="G38" s="13">
        <f>'2005'!$E39</f>
        <v>150.54954249084906</v>
      </c>
      <c r="H38" s="13">
        <f>'2006'!$E39</f>
        <v>154.01128760558726</v>
      </c>
      <c r="I38" s="13">
        <f>'2007'!$E39</f>
        <v>161.73549814862287</v>
      </c>
      <c r="J38" s="13">
        <f>'2008'!$E39</f>
        <v>165.15956437536732</v>
      </c>
      <c r="K38" s="13">
        <f>'2009'!$E39</f>
        <v>157.9772573122745</v>
      </c>
      <c r="L38" s="13">
        <f>'2010'!$E39</f>
        <v>154.8470245641372</v>
      </c>
      <c r="M38" s="13">
        <f>'2011'!$E39</f>
        <v>155.56360251969281</v>
      </c>
      <c r="N38" s="13">
        <f>'2012'!$E39</f>
        <v>151.79285872562536</v>
      </c>
      <c r="O38" s="13">
        <f>'2013'!$E39</f>
        <v>146.01486463580994</v>
      </c>
      <c r="P38" s="13">
        <f>'2014'!$E39</f>
        <v>144.27030075420953</v>
      </c>
      <c r="Q38" s="13">
        <f>'2015'!$E39</f>
        <v>135.02929006014608</v>
      </c>
      <c r="R38" s="13">
        <f>'2016'!$E39</f>
        <v>65.121425774811058</v>
      </c>
      <c r="S38" s="13">
        <f>'2017'!$E39</f>
        <v>60.058237172946086</v>
      </c>
      <c r="T38" s="13">
        <f>'2018'!$E39</f>
        <v>58.276436023343592</v>
      </c>
      <c r="U38" s="13">
        <f>'2019'!$E39</f>
        <v>58.720075685153837</v>
      </c>
      <c r="V38" s="13">
        <f>'2020'!$E39</f>
        <v>48.832222597187446</v>
      </c>
      <c r="W38" s="13">
        <f>'2021'!$E39</f>
        <v>53.964665215380087</v>
      </c>
      <c r="X38" s="13">
        <f>'2022'!$E39</f>
        <v>56.514520166107289</v>
      </c>
      <c r="Y38" s="13">
        <f>'2023'!$E39</f>
        <v>59.177057650551816</v>
      </c>
      <c r="Z38" s="13">
        <f>'2024'!$E39</f>
        <v>65.299815786107573</v>
      </c>
    </row>
    <row r="39" spans="2:26" ht="20.100000000000001" customHeight="1" thickBot="1" x14ac:dyDescent="0.25">
      <c r="B39" s="8" t="s">
        <v>59</v>
      </c>
      <c r="C39" s="13">
        <f>'2001'!$E40</f>
        <v>235.53031699225949</v>
      </c>
      <c r="D39" s="13">
        <f>'2002'!$E40</f>
        <v>230.69225043420727</v>
      </c>
      <c r="E39" s="13">
        <f>'2003'!$E40</f>
        <v>227.79640553062427</v>
      </c>
      <c r="F39" s="13">
        <f>'2004'!$E40</f>
        <v>241.45501368099147</v>
      </c>
      <c r="G39" s="13">
        <f>'2005'!$E40</f>
        <v>235.18431494507053</v>
      </c>
      <c r="H39" s="13">
        <f>'2006'!$E40</f>
        <v>233.11743480631159</v>
      </c>
      <c r="I39" s="13">
        <f>'2007'!$E40</f>
        <v>231.502257296924</v>
      </c>
      <c r="J39" s="13">
        <f>'2008'!$E40</f>
        <v>235.09637865973755</v>
      </c>
      <c r="K39" s="13">
        <f>'2009'!$E40</f>
        <v>225.84848857675883</v>
      </c>
      <c r="L39" s="13">
        <f>'2010'!$E40</f>
        <v>218.53715028420865</v>
      </c>
      <c r="M39" s="13">
        <f>'2011'!$E40</f>
        <v>216.61652808078597</v>
      </c>
      <c r="N39" s="13">
        <f>'2012'!$E40</f>
        <v>218.13810022314328</v>
      </c>
      <c r="O39" s="13">
        <f>'2013'!$E40</f>
        <v>211.03521538730513</v>
      </c>
      <c r="P39" s="13">
        <f>'2014'!$E40</f>
        <v>214.43148076904106</v>
      </c>
      <c r="Q39" s="13">
        <f>'2015'!$E40</f>
        <v>210.3429584161309</v>
      </c>
      <c r="R39" s="13">
        <f>'2016'!$E40</f>
        <v>113.65140078733295</v>
      </c>
      <c r="S39" s="13">
        <f>'2017'!$E40</f>
        <v>110.15107796751532</v>
      </c>
      <c r="T39" s="13">
        <f>'2018'!$E40</f>
        <v>112.8106946410411</v>
      </c>
      <c r="U39" s="13">
        <f>'2019'!$E40</f>
        <v>109.85416284296704</v>
      </c>
      <c r="V39" s="13">
        <f>'2020'!$E40</f>
        <v>92.859091771851567</v>
      </c>
      <c r="W39" s="13">
        <f>'2021'!$E40</f>
        <v>106.10143242919682</v>
      </c>
      <c r="X39" s="13">
        <f>'2022'!$E40</f>
        <v>111.80643538530333</v>
      </c>
      <c r="Y39" s="13">
        <f>'2023'!$E40</f>
        <v>117.76955694209255</v>
      </c>
      <c r="Z39" s="13">
        <f>'2024'!$E40</f>
        <v>104.64316197379171</v>
      </c>
    </row>
    <row r="40" spans="2:26" ht="20.100000000000001" customHeight="1" thickBot="1" x14ac:dyDescent="0.25">
      <c r="B40" s="8" t="s">
        <v>60</v>
      </c>
      <c r="C40" s="13">
        <f>'2001'!$E41</f>
        <v>109.96002950323343</v>
      </c>
      <c r="D40" s="13">
        <f>'2002'!$E41</f>
        <v>117.59154290203774</v>
      </c>
      <c r="E40" s="13">
        <f>'2003'!$E41</f>
        <v>118.39619296738968</v>
      </c>
      <c r="F40" s="13">
        <f>'2004'!$E41</f>
        <v>126.47698992966677</v>
      </c>
      <c r="G40" s="13">
        <f>'2005'!$E41</f>
        <v>122.90461389198317</v>
      </c>
      <c r="H40" s="13">
        <f>'2006'!$E41</f>
        <v>130.59637774336537</v>
      </c>
      <c r="I40" s="13">
        <f>'2007'!$E41</f>
        <v>136.27877541902009</v>
      </c>
      <c r="J40" s="13">
        <f>'2008'!$E41</f>
        <v>139.14364189553532</v>
      </c>
      <c r="K40" s="13">
        <f>'2009'!$E41</f>
        <v>139.05442026380555</v>
      </c>
      <c r="L40" s="13">
        <f>'2010'!$E41</f>
        <v>139.71883317065431</v>
      </c>
      <c r="M40" s="13">
        <f>'2011'!$E41</f>
        <v>137.19968246388433</v>
      </c>
      <c r="N40" s="13">
        <f>'2012'!$E41</f>
        <v>133.31420754464887</v>
      </c>
      <c r="O40" s="13">
        <f>'2013'!$E41</f>
        <v>131.42293497023536</v>
      </c>
      <c r="P40" s="13">
        <f>'2014'!$E41</f>
        <v>131.93388682167796</v>
      </c>
      <c r="Q40" s="13">
        <f>'2015'!$E41</f>
        <v>122.9963033842027</v>
      </c>
      <c r="R40" s="13">
        <f>'2016'!$E41</f>
        <v>70.726157748898004</v>
      </c>
      <c r="S40" s="13">
        <f>'2017'!$E41</f>
        <v>68.868842725126555</v>
      </c>
      <c r="T40" s="13">
        <f>'2018'!$E41</f>
        <v>67.614062545442735</v>
      </c>
      <c r="U40" s="13">
        <f>'2019'!$E41</f>
        <v>66.918223332516675</v>
      </c>
      <c r="V40" s="13">
        <f>'2020'!$E41</f>
        <v>57.045454395067395</v>
      </c>
      <c r="W40" s="13">
        <f>'2021'!$E41</f>
        <v>63.855708910059093</v>
      </c>
      <c r="X40" s="13">
        <f>'2022'!$E41</f>
        <v>69.075344120093106</v>
      </c>
      <c r="Y40" s="13">
        <f>'2023'!$E41</f>
        <v>65.71213874918476</v>
      </c>
      <c r="Z40" s="13">
        <f>'2024'!$E41</f>
        <v>70.177586789130828</v>
      </c>
    </row>
    <row r="41" spans="2:26" ht="20.100000000000001" customHeight="1" thickBot="1" x14ac:dyDescent="0.25">
      <c r="B41" s="8" t="s">
        <v>61</v>
      </c>
      <c r="C41" s="13">
        <f>'2001'!$E42</f>
        <v>76.186983495217191</v>
      </c>
      <c r="D41" s="13">
        <f>'2002'!$E42</f>
        <v>78.856727548505333</v>
      </c>
      <c r="E41" s="13">
        <f>'2003'!$E42</f>
        <v>81.709067639784848</v>
      </c>
      <c r="F41" s="13">
        <f>'2004'!$E42</f>
        <v>85.955323275198637</v>
      </c>
      <c r="G41" s="13">
        <f>'2005'!$E42</f>
        <v>95.886579316294615</v>
      </c>
      <c r="H41" s="13">
        <f>'2006'!$E42</f>
        <v>98.077006150789046</v>
      </c>
      <c r="I41" s="13">
        <f>'2007'!$E42</f>
        <v>104.35798744297513</v>
      </c>
      <c r="J41" s="13">
        <f>'2008'!$E42</f>
        <v>105.72442240766502</v>
      </c>
      <c r="K41" s="13">
        <f>'2009'!$E42</f>
        <v>107.04306207955241</v>
      </c>
      <c r="L41" s="13">
        <f>'2010'!$E42</f>
        <v>103.67484974659456</v>
      </c>
      <c r="M41" s="13">
        <f>'2011'!$E42</f>
        <v>97.959507889560172</v>
      </c>
      <c r="N41" s="13">
        <f>'2012'!$E42</f>
        <v>99.48089101814243</v>
      </c>
      <c r="O41" s="13">
        <f>'2013'!$E42</f>
        <v>111.68125472282175</v>
      </c>
      <c r="P41" s="13">
        <f>'2014'!$E42</f>
        <v>117.1038873890042</v>
      </c>
      <c r="Q41" s="13">
        <f>'2015'!$E42</f>
        <v>108.28040394956251</v>
      </c>
      <c r="R41" s="13">
        <f>'2016'!$E42</f>
        <v>52.902768607360997</v>
      </c>
      <c r="S41" s="13">
        <f>'2017'!$E42</f>
        <v>51.626624214516028</v>
      </c>
      <c r="T41" s="13">
        <f>'2018'!$E42</f>
        <v>49.906262643733186</v>
      </c>
      <c r="U41" s="13">
        <f>'2019'!$E42</f>
        <v>52.39264216296197</v>
      </c>
      <c r="V41" s="13">
        <f>'2020'!$E42</f>
        <v>45.717085830697961</v>
      </c>
      <c r="W41" s="13">
        <f>'2021'!$E42</f>
        <v>50.010808163413387</v>
      </c>
      <c r="X41" s="13">
        <f>'2022'!$E42</f>
        <v>57.840711802287849</v>
      </c>
      <c r="Y41" s="13">
        <f>'2023'!$E42</f>
        <v>59.937068086973987</v>
      </c>
      <c r="Z41" s="13">
        <f>'2024'!$E42</f>
        <v>68.19111663232438</v>
      </c>
    </row>
    <row r="42" spans="2:26" ht="20.100000000000001" customHeight="1" thickBot="1" x14ac:dyDescent="0.25">
      <c r="B42" s="8" t="s">
        <v>62</v>
      </c>
      <c r="C42" s="13">
        <f>'2001'!$E43</f>
        <v>70.923879137492278</v>
      </c>
      <c r="D42" s="13">
        <f>'2002'!$E43</f>
        <v>73.142351818668402</v>
      </c>
      <c r="E42" s="13">
        <f>'2003'!$E43</f>
        <v>77.711834442291789</v>
      </c>
      <c r="F42" s="13">
        <f>'2004'!$E43</f>
        <v>82.293436157268886</v>
      </c>
      <c r="G42" s="13">
        <f>'2005'!$E43</f>
        <v>82.681745225368502</v>
      </c>
      <c r="H42" s="13">
        <f>'2006'!$E43</f>
        <v>85.11800537985242</v>
      </c>
      <c r="I42" s="13">
        <f>'2007'!$E43</f>
        <v>88.520921507986913</v>
      </c>
      <c r="J42" s="13">
        <f>'2008'!$E43</f>
        <v>92.83574184987161</v>
      </c>
      <c r="K42" s="13">
        <f>'2009'!$E43</f>
        <v>97.103461426162397</v>
      </c>
      <c r="L42" s="13">
        <f>'2010'!$E43</f>
        <v>101.54257366080085</v>
      </c>
      <c r="M42" s="13">
        <f>'2011'!$E43</f>
        <v>91.812024953714399</v>
      </c>
      <c r="N42" s="13">
        <f>'2012'!$E43</f>
        <v>88.588584042124779</v>
      </c>
      <c r="O42" s="13">
        <f>'2013'!$E43</f>
        <v>92.864313610264318</v>
      </c>
      <c r="P42" s="13">
        <f>'2014'!$E43</f>
        <v>98.007092924761011</v>
      </c>
      <c r="Q42" s="13">
        <f>'2015'!$E43</f>
        <v>83.089660197681468</v>
      </c>
      <c r="R42" s="13">
        <f>'2016'!$E43</f>
        <v>52.595973358996098</v>
      </c>
      <c r="S42" s="13">
        <f>'2017'!$E43</f>
        <v>47.192633470225871</v>
      </c>
      <c r="T42" s="13">
        <f>'2018'!$E43</f>
        <v>43.350479965598964</v>
      </c>
      <c r="U42" s="13">
        <f>'2019'!$E43</f>
        <v>43.247055917256894</v>
      </c>
      <c r="V42" s="13">
        <f>'2020'!$E43</f>
        <v>37.475949779879343</v>
      </c>
      <c r="W42" s="13">
        <f>'2021'!$E43</f>
        <v>39.649698744852124</v>
      </c>
      <c r="X42" s="13">
        <f>'2022'!$E43</f>
        <v>42.625213619035094</v>
      </c>
      <c r="Y42" s="13">
        <f>'2023'!$E43</f>
        <v>40.681238364476322</v>
      </c>
      <c r="Z42" s="13">
        <f>'2024'!$E43</f>
        <v>42.641423941844543</v>
      </c>
    </row>
    <row r="43" spans="2:26" ht="20.100000000000001" customHeight="1" thickBot="1" x14ac:dyDescent="0.25">
      <c r="B43" s="8" t="s">
        <v>63</v>
      </c>
      <c r="C43" s="13">
        <f>'2001'!$E44</f>
        <v>89.063689418929215</v>
      </c>
      <c r="D43" s="13">
        <f>'2002'!$E44</f>
        <v>84.638750887154018</v>
      </c>
      <c r="E43" s="13">
        <f>'2003'!$E44</f>
        <v>82.309322639062657</v>
      </c>
      <c r="F43" s="13">
        <f>'2004'!$E44</f>
        <v>79.527559055118118</v>
      </c>
      <c r="G43" s="13">
        <f>'2005'!$E44</f>
        <v>92.897371895014146</v>
      </c>
      <c r="H43" s="13">
        <f>'2006'!$E44</f>
        <v>91.739675316049969</v>
      </c>
      <c r="I43" s="13">
        <f>'2007'!$E44</f>
        <v>97.125478269400574</v>
      </c>
      <c r="J43" s="13">
        <f>'2008'!$E44</f>
        <v>115.160215388518</v>
      </c>
      <c r="K43" s="13">
        <f>'2009'!$E44</f>
        <v>112.95627387395704</v>
      </c>
      <c r="L43" s="13">
        <f>'2010'!$E44</f>
        <v>115.89473074024694</v>
      </c>
      <c r="M43" s="13">
        <f>'2011'!$E44</f>
        <v>115.46123913600671</v>
      </c>
      <c r="N43" s="13">
        <f>'2012'!$E44</f>
        <v>108.38659035925794</v>
      </c>
      <c r="O43" s="13">
        <f>'2013'!$E44</f>
        <v>106.64969962416028</v>
      </c>
      <c r="P43" s="13">
        <f>'2014'!$E44</f>
        <v>106.22341282389371</v>
      </c>
      <c r="Q43" s="13">
        <f>'2015'!$E44</f>
        <v>102.89396813924776</v>
      </c>
      <c r="R43" s="13">
        <f>'2016'!$E44</f>
        <v>61.13797040888219</v>
      </c>
      <c r="S43" s="13">
        <f>'2017'!$E44</f>
        <v>58.198176142970809</v>
      </c>
      <c r="T43" s="13">
        <f>'2018'!$E44</f>
        <v>56.339679698830494</v>
      </c>
      <c r="U43" s="13">
        <f>'2019'!$E44</f>
        <v>56.491489626040504</v>
      </c>
      <c r="V43" s="13">
        <f>'2020'!$E44</f>
        <v>45.988984599646962</v>
      </c>
      <c r="W43" s="13">
        <f>'2021'!$E44</f>
        <v>54.008534278514105</v>
      </c>
      <c r="X43" s="13">
        <f>'2022'!$E44</f>
        <v>63.610703255531362</v>
      </c>
      <c r="Y43" s="13">
        <f>'2023'!$E44</f>
        <v>63.3575643113818</v>
      </c>
      <c r="Z43" s="13">
        <f>'2024'!$E44</f>
        <v>66.570756779709356</v>
      </c>
    </row>
    <row r="44" spans="2:26" ht="20.100000000000001" customHeight="1" thickBot="1" x14ac:dyDescent="0.25">
      <c r="B44" s="8" t="s">
        <v>64</v>
      </c>
      <c r="C44" s="13">
        <f>'2001'!$E45</f>
        <v>143.21546079315738</v>
      </c>
      <c r="D44" s="13">
        <f>'2002'!$E45</f>
        <v>142.67793997499572</v>
      </c>
      <c r="E44" s="13">
        <f>'2003'!$E45</f>
        <v>136.50283889645428</v>
      </c>
      <c r="F44" s="13">
        <f>'2004'!$E45</f>
        <v>131.50574190986379</v>
      </c>
      <c r="G44" s="13">
        <f>'2005'!$E45</f>
        <v>140.30346032524051</v>
      </c>
      <c r="H44" s="13">
        <f>'2006'!$E45</f>
        <v>146.65207296330939</v>
      </c>
      <c r="I44" s="13">
        <f>'2007'!$E45</f>
        <v>147.83841954610313</v>
      </c>
      <c r="J44" s="13">
        <f>'2008'!$E45</f>
        <v>150.85623607518281</v>
      </c>
      <c r="K44" s="13">
        <f>'2009'!$E45</f>
        <v>148.31629290947319</v>
      </c>
      <c r="L44" s="13">
        <f>'2010'!$E45</f>
        <v>145.72828842706571</v>
      </c>
      <c r="M44" s="13">
        <f>'2011'!$E45</f>
        <v>147.51773049645388</v>
      </c>
      <c r="N44" s="13">
        <f>'2012'!$E45</f>
        <v>143.69288880127687</v>
      </c>
      <c r="O44" s="13">
        <f>'2013'!$E45</f>
        <v>143.93441137835757</v>
      </c>
      <c r="P44" s="13">
        <f>'2014'!$E45</f>
        <v>143.22466630364528</v>
      </c>
      <c r="Q44" s="13">
        <f>'2015'!$E45</f>
        <v>136.26109107197158</v>
      </c>
      <c r="R44" s="13">
        <f>'2016'!$E45</f>
        <v>104.88886864638368</v>
      </c>
      <c r="S44" s="13">
        <f>'2017'!$E45</f>
        <v>105.68115731317243</v>
      </c>
      <c r="T44" s="13">
        <f>'2018'!$E45</f>
        <v>105.65059616381545</v>
      </c>
      <c r="U44" s="13">
        <f>'2019'!$E45</f>
        <v>104.57102157610723</v>
      </c>
      <c r="V44" s="13">
        <f>'2020'!$E45</f>
        <v>90.30427075367021</v>
      </c>
      <c r="W44" s="13">
        <f>'2021'!$E45</f>
        <v>91.078819606588695</v>
      </c>
      <c r="X44" s="13">
        <f>'2022'!$E45</f>
        <v>83.473895315633598</v>
      </c>
      <c r="Y44" s="13">
        <f>'2023'!$E45</f>
        <v>85.675786298821038</v>
      </c>
      <c r="Z44" s="13">
        <f>'2024'!$E45</f>
        <v>90.243602308518703</v>
      </c>
    </row>
    <row r="45" spans="2:26" ht="20.100000000000001" customHeight="1" thickBot="1" x14ac:dyDescent="0.25">
      <c r="B45" s="8" t="s">
        <v>65</v>
      </c>
      <c r="C45" s="13">
        <f>'2001'!$E46</f>
        <v>132.41778872181763</v>
      </c>
      <c r="D45" s="13">
        <f>'2002'!$E46</f>
        <v>131.38551243893585</v>
      </c>
      <c r="E45" s="13">
        <f>'2003'!$E46</f>
        <v>133.76673081380619</v>
      </c>
      <c r="F45" s="13">
        <f>'2004'!$E46</f>
        <v>129.31570653464115</v>
      </c>
      <c r="G45" s="13">
        <f>'2005'!$E46</f>
        <v>125.28468706004725</v>
      </c>
      <c r="H45" s="13">
        <f>'2006'!$E46</f>
        <v>119.32559799049322</v>
      </c>
      <c r="I45" s="13">
        <f>'2007'!$E46</f>
        <v>122.75560630155576</v>
      </c>
      <c r="J45" s="13">
        <f>'2008'!$E46</f>
        <v>132.65470946087689</v>
      </c>
      <c r="K45" s="13">
        <f>'2009'!$E46</f>
        <v>163.31827407571029</v>
      </c>
      <c r="L45" s="13">
        <f>'2010'!$E46</f>
        <v>154.08032649261486</v>
      </c>
      <c r="M45" s="13">
        <f>'2011'!$E46</f>
        <v>145.90388693019594</v>
      </c>
      <c r="N45" s="13">
        <f>'2012'!$E46</f>
        <v>133.3642172390623</v>
      </c>
      <c r="O45" s="13">
        <f>'2013'!$E46</f>
        <v>133.41919271242344</v>
      </c>
      <c r="P45" s="13">
        <f>'2014'!$E46</f>
        <v>127.11913422699514</v>
      </c>
      <c r="Q45" s="13">
        <f>'2015'!$E46</f>
        <v>119.41957452917222</v>
      </c>
      <c r="R45" s="13">
        <f>'2016'!$E46</f>
        <v>72.100691907415296</v>
      </c>
      <c r="S45" s="13">
        <f>'2017'!$E46</f>
        <v>61.447008743745563</v>
      </c>
      <c r="T45" s="13">
        <f>'2018'!$E46</f>
        <v>54.196769494102604</v>
      </c>
      <c r="U45" s="13">
        <f>'2019'!$E46</f>
        <v>58.779099680162098</v>
      </c>
      <c r="V45" s="13">
        <f>'2020'!$E46</f>
        <v>47.625998510695915</v>
      </c>
      <c r="W45" s="13">
        <f>'2021'!$E46</f>
        <v>51.572899843795504</v>
      </c>
      <c r="X45" s="13">
        <f>'2022'!$E46</f>
        <v>54.238797898230679</v>
      </c>
      <c r="Y45" s="13">
        <f>'2023'!$E46</f>
        <v>55.305214902134765</v>
      </c>
      <c r="Z45" s="13">
        <f>'2024'!$E46</f>
        <v>56.162922119762122</v>
      </c>
    </row>
    <row r="46" spans="2:26" ht="20.100000000000001" customHeight="1" thickBot="1" x14ac:dyDescent="0.25">
      <c r="B46" s="8" t="s">
        <v>30</v>
      </c>
      <c r="C46" s="13">
        <f>'2001'!$E47</f>
        <v>77.529585798816569</v>
      </c>
      <c r="D46" s="13">
        <f>'2002'!$E47</f>
        <v>78.124667097516465</v>
      </c>
      <c r="E46" s="13">
        <f>'2003'!$E47</f>
        <v>78.510038623473335</v>
      </c>
      <c r="F46" s="13">
        <f>'2004'!$E47</f>
        <v>79.430290271262777</v>
      </c>
      <c r="G46" s="13">
        <f>'2005'!$E47</f>
        <v>78.386762498173269</v>
      </c>
      <c r="H46" s="13">
        <f>'2006'!$E47</f>
        <v>76.728997281127505</v>
      </c>
      <c r="I46" s="13">
        <f>'2007'!$E47</f>
        <v>77.946583464954301</v>
      </c>
      <c r="J46" s="13">
        <f>'2008'!$E47</f>
        <v>86.900513699169451</v>
      </c>
      <c r="K46" s="13">
        <f>'2009'!$E47</f>
        <v>84.059160340936643</v>
      </c>
      <c r="L46" s="13">
        <f>'2010'!$E47</f>
        <v>80.024192422809108</v>
      </c>
      <c r="M46" s="13">
        <f>'2011'!$E47</f>
        <v>75.738105928070468</v>
      </c>
      <c r="N46" s="13">
        <f>'2012'!$E47</f>
        <v>71.428792153493873</v>
      </c>
      <c r="O46" s="13">
        <f>'2013'!$E47</f>
        <v>67.686870976657232</v>
      </c>
      <c r="P46" s="13">
        <f>'2014'!$E47</f>
        <v>66.720584823919594</v>
      </c>
      <c r="Q46" s="13">
        <f>'2015'!$E47</f>
        <v>64.94813170037817</v>
      </c>
      <c r="R46" s="13">
        <f>'2016'!$E47</f>
        <v>36.960803561815617</v>
      </c>
      <c r="S46" s="13">
        <f>'2017'!$E47</f>
        <v>36.314806535587117</v>
      </c>
      <c r="T46" s="13">
        <f>'2018'!$E47</f>
        <v>35.999049655500116</v>
      </c>
      <c r="U46" s="13">
        <f>'2019'!$E47</f>
        <v>36.711090347792599</v>
      </c>
      <c r="V46" s="13">
        <f>'2020'!$E47</f>
        <v>34.256081321855248</v>
      </c>
      <c r="W46" s="13">
        <f>'2021'!$E47</f>
        <v>41.179376852743623</v>
      </c>
      <c r="X46" s="13">
        <f>'2022'!$E47</f>
        <v>44.13364510522301</v>
      </c>
      <c r="Y46" s="13">
        <f>'2023'!$E47</f>
        <v>46.744776313911423</v>
      </c>
      <c r="Z46" s="13">
        <f>'2024'!$E47</f>
        <v>45.435364060046794</v>
      </c>
    </row>
    <row r="47" spans="2:26" ht="20.100000000000001" customHeight="1" thickBot="1" x14ac:dyDescent="0.25">
      <c r="B47" s="8" t="s">
        <v>66</v>
      </c>
      <c r="C47" s="13">
        <f>'2001'!$E48</f>
        <v>80.04077565111119</v>
      </c>
      <c r="D47" s="13">
        <f>'2002'!$E48</f>
        <v>82.403779672735652</v>
      </c>
      <c r="E47" s="13">
        <f>'2003'!$E48</f>
        <v>77.916335267650766</v>
      </c>
      <c r="F47" s="13">
        <f>'2004'!$E48</f>
        <v>74.561803387048982</v>
      </c>
      <c r="G47" s="13">
        <f>'2005'!$E48</f>
        <v>87.473823400886459</v>
      </c>
      <c r="H47" s="13">
        <f>'2006'!$E48</f>
        <v>97.122709637223522</v>
      </c>
      <c r="I47" s="13">
        <f>'2007'!$E48</f>
        <v>102.25260868822689</v>
      </c>
      <c r="J47" s="13">
        <f>'2008'!$E48</f>
        <v>125.74560559586196</v>
      </c>
      <c r="K47" s="13">
        <f>'2009'!$E48</f>
        <v>126.92043044714163</v>
      </c>
      <c r="L47" s="13">
        <f>'2010'!$E48</f>
        <v>120.92958805946513</v>
      </c>
      <c r="M47" s="13">
        <f>'2011'!$E48</f>
        <v>102.36100015298057</v>
      </c>
      <c r="N47" s="13">
        <f>'2012'!$E48</f>
        <v>102.58041327689095</v>
      </c>
      <c r="O47" s="13">
        <f>'2013'!$E48</f>
        <v>98.087675228911763</v>
      </c>
      <c r="P47" s="13">
        <f>'2014'!$E48</f>
        <v>98.157735670547424</v>
      </c>
      <c r="Q47" s="13">
        <f>'2015'!$E48</f>
        <v>95.519969357238608</v>
      </c>
      <c r="R47" s="13">
        <f>'2016'!$E48</f>
        <v>44.597229042963228</v>
      </c>
      <c r="S47" s="13">
        <f>'2017'!$E48</f>
        <v>46.018770814411141</v>
      </c>
      <c r="T47" s="13">
        <f>'2018'!$E48</f>
        <v>46.326548466994289</v>
      </c>
      <c r="U47" s="13">
        <f>'2019'!$E48</f>
        <v>45.341225436887903</v>
      </c>
      <c r="V47" s="13">
        <f>'2020'!$E48</f>
        <v>38.679402876277543</v>
      </c>
      <c r="W47" s="13">
        <f>'2021'!$E48</f>
        <v>39.488235401939278</v>
      </c>
      <c r="X47" s="13">
        <f>'2022'!$E48</f>
        <v>41.264444703557558</v>
      </c>
      <c r="Y47" s="13">
        <f>'2023'!$E48</f>
        <v>41.606412933482936</v>
      </c>
      <c r="Z47" s="13">
        <f>'2024'!$E48</f>
        <v>50.276835968192145</v>
      </c>
    </row>
    <row r="48" spans="2:26" ht="20.100000000000001" customHeight="1" thickBot="1" x14ac:dyDescent="0.25">
      <c r="B48" s="8" t="s">
        <v>67</v>
      </c>
      <c r="C48" s="13">
        <f>'2001'!$E49</f>
        <v>146.35367550256302</v>
      </c>
      <c r="D48" s="13">
        <f>'2002'!$E49</f>
        <v>140.22905329566561</v>
      </c>
      <c r="E48" s="13">
        <f>'2003'!$E49</f>
        <v>142.75147444119827</v>
      </c>
      <c r="F48" s="13">
        <f>'2004'!$E49</f>
        <v>136.63115082528014</v>
      </c>
      <c r="G48" s="13">
        <f>'2005'!$E49</f>
        <v>133.38185103392894</v>
      </c>
      <c r="H48" s="13">
        <f>'2006'!$E49</f>
        <v>133.03493964371836</v>
      </c>
      <c r="I48" s="13">
        <f>'2007'!$E49</f>
        <v>139.78166737817892</v>
      </c>
      <c r="J48" s="13">
        <f>'2008'!$E49</f>
        <v>137.50477167533521</v>
      </c>
      <c r="K48" s="13">
        <f>'2009'!$E49</f>
        <v>130.66958029965997</v>
      </c>
      <c r="L48" s="13">
        <f>'2010'!$E49</f>
        <v>129.21314429028109</v>
      </c>
      <c r="M48" s="13">
        <f>'2011'!$E49</f>
        <v>129.9771118161099</v>
      </c>
      <c r="N48" s="13">
        <f>'2012'!$E49</f>
        <v>136.12459964364723</v>
      </c>
      <c r="O48" s="13">
        <f>'2013'!$E49</f>
        <v>128.10039918055162</v>
      </c>
      <c r="P48" s="13">
        <f>'2014'!$E49</f>
        <v>131.59989968033059</v>
      </c>
      <c r="Q48" s="13">
        <f>'2015'!$E49</f>
        <v>124.3856672322587</v>
      </c>
      <c r="R48" s="13">
        <f>'2016'!$E49</f>
        <v>83.126187602328002</v>
      </c>
      <c r="S48" s="13">
        <f>'2017'!$E49</f>
        <v>79.716883294744861</v>
      </c>
      <c r="T48" s="13">
        <f>'2018'!$E49</f>
        <v>75.882416471119583</v>
      </c>
      <c r="U48" s="13">
        <f>'2019'!$E49</f>
        <v>76.055462674603561</v>
      </c>
      <c r="V48" s="13">
        <f>'2020'!$E49</f>
        <v>63.871021459736788</v>
      </c>
      <c r="W48" s="13">
        <f>'2021'!$E49</f>
        <v>68.898559466873479</v>
      </c>
      <c r="X48" s="13">
        <f>'2022'!$E49</f>
        <v>71.990430275129597</v>
      </c>
      <c r="Y48" s="13">
        <f>'2023'!$E49</f>
        <v>75.174315692019945</v>
      </c>
      <c r="Z48" s="13">
        <f>'2024'!$E49</f>
        <v>81.911742519722665</v>
      </c>
    </row>
    <row r="49" spans="2:26" ht="20.100000000000001" customHeight="1" thickBot="1" x14ac:dyDescent="0.25">
      <c r="B49" s="8" t="s">
        <v>68</v>
      </c>
      <c r="C49" s="13">
        <f>'2001'!$E50</f>
        <v>72.714040862964879</v>
      </c>
      <c r="D49" s="13">
        <f>'2002'!$E50</f>
        <v>76.631432284340121</v>
      </c>
      <c r="E49" s="13">
        <f>'2003'!$E50</f>
        <v>79.641143721674041</v>
      </c>
      <c r="F49" s="13">
        <f>'2004'!$E50</f>
        <v>82.272012578616355</v>
      </c>
      <c r="G49" s="13">
        <f>'2005'!$E50</f>
        <v>93.166663451584071</v>
      </c>
      <c r="H49" s="13">
        <f>'2006'!$E50</f>
        <v>95.26941595678106</v>
      </c>
      <c r="I49" s="13">
        <f>'2007'!$E50</f>
        <v>95.071615972684256</v>
      </c>
      <c r="J49" s="13">
        <f>'2008'!$E50</f>
        <v>95.650370044966721</v>
      </c>
      <c r="K49" s="13">
        <f>'2009'!$E50</f>
        <v>101.38668154852172</v>
      </c>
      <c r="L49" s="13">
        <f>'2010'!$E50</f>
        <v>97.048725253853448</v>
      </c>
      <c r="M49" s="13">
        <f>'2011'!$E50</f>
        <v>98.928543147610085</v>
      </c>
      <c r="N49" s="13">
        <f>'2012'!$E50</f>
        <v>96.963366137042541</v>
      </c>
      <c r="O49" s="13">
        <f>'2013'!$E50</f>
        <v>93.523889624123385</v>
      </c>
      <c r="P49" s="13">
        <f>'2014'!$E50</f>
        <v>89.163418140273563</v>
      </c>
      <c r="Q49" s="13">
        <f>'2015'!$E50</f>
        <v>91.33083708827823</v>
      </c>
      <c r="R49" s="13">
        <f>'2016'!$E50</f>
        <v>55.135815794207595</v>
      </c>
      <c r="S49" s="13">
        <f>'2017'!$E50</f>
        <v>56.4974316401183</v>
      </c>
      <c r="T49" s="13">
        <f>'2018'!$E50</f>
        <v>52.640502928095373</v>
      </c>
      <c r="U49" s="13">
        <f>'2019'!$E50</f>
        <v>53.210038594910174</v>
      </c>
      <c r="V49" s="13">
        <f>'2020'!$E50</f>
        <v>50.007167150992331</v>
      </c>
      <c r="W49" s="13">
        <f>'2021'!$E50</f>
        <v>54.443815362188687</v>
      </c>
      <c r="X49" s="13">
        <f>'2022'!$E50</f>
        <v>55.733633284136197</v>
      </c>
      <c r="Y49" s="13">
        <f>'2023'!$E50</f>
        <v>55.770864985965545</v>
      </c>
      <c r="Z49" s="13">
        <f>'2024'!$E50</f>
        <v>62.401823191615378</v>
      </c>
    </row>
    <row r="50" spans="2:26" ht="20.100000000000001" customHeight="1" thickBot="1" x14ac:dyDescent="0.25">
      <c r="B50" s="8" t="s">
        <v>69</v>
      </c>
      <c r="C50" s="13">
        <f>'2001'!$E51</f>
        <v>172.92200423361933</v>
      </c>
      <c r="D50" s="13">
        <f>'2002'!$E51</f>
        <v>181.27672398107714</v>
      </c>
      <c r="E50" s="13">
        <f>'2003'!$E51</f>
        <v>182.50767586049847</v>
      </c>
      <c r="F50" s="13">
        <f>'2004'!$E51</f>
        <v>186.65212394416486</v>
      </c>
      <c r="G50" s="13">
        <f>'2005'!$E51</f>
        <v>163.41788006888993</v>
      </c>
      <c r="H50" s="13">
        <f>'2006'!$E51</f>
        <v>168.21691950800974</v>
      </c>
      <c r="I50" s="13">
        <f>'2007'!$E51</f>
        <v>170.46366454186196</v>
      </c>
      <c r="J50" s="13">
        <f>'2008'!$E51</f>
        <v>173.87342425493023</v>
      </c>
      <c r="K50" s="13">
        <f>'2009'!$E51</f>
        <v>169.84523929810379</v>
      </c>
      <c r="L50" s="13">
        <f>'2010'!$E51</f>
        <v>169.81613345594928</v>
      </c>
      <c r="M50" s="13">
        <f>'2011'!$E51</f>
        <v>165.90269792769374</v>
      </c>
      <c r="N50" s="13">
        <f>'2012'!$E51</f>
        <v>163.70461904079167</v>
      </c>
      <c r="O50" s="13">
        <f>'2013'!$E51</f>
        <v>167.97680926599577</v>
      </c>
      <c r="P50" s="13">
        <f>'2014'!$E51</f>
        <v>162.65701018103334</v>
      </c>
      <c r="Q50" s="13">
        <f>'2015'!$E51</f>
        <v>143.91598162226754</v>
      </c>
      <c r="R50" s="13">
        <f>'2016'!$E51</f>
        <v>78.735420345143126</v>
      </c>
      <c r="S50" s="13">
        <f>'2017'!$E51</f>
        <v>74.08558890904844</v>
      </c>
      <c r="T50" s="13">
        <f>'2018'!$E51</f>
        <v>70.012325460194333</v>
      </c>
      <c r="U50" s="13">
        <f>'2019'!$E51</f>
        <v>69.964358323693148</v>
      </c>
      <c r="V50" s="13">
        <f>'2020'!$E51</f>
        <v>60.97417777182973</v>
      </c>
      <c r="W50" s="13">
        <f>'2021'!$E51</f>
        <v>68.308577859098122</v>
      </c>
      <c r="X50" s="13">
        <f>'2022'!$E51</f>
        <v>70.245068628351675</v>
      </c>
      <c r="Y50" s="13">
        <f>'2023'!$E51</f>
        <v>72.928670803319804</v>
      </c>
      <c r="Z50" s="13">
        <f>'2024'!$E51</f>
        <v>74.696053984037917</v>
      </c>
    </row>
    <row r="51" spans="2:26" ht="20.100000000000001" customHeight="1" thickBot="1" x14ac:dyDescent="0.25">
      <c r="B51" s="8" t="s">
        <v>70</v>
      </c>
      <c r="C51" s="13">
        <f>'2001'!$E52</f>
        <v>83.415467507720606</v>
      </c>
      <c r="D51" s="13">
        <f>'2002'!$E52</f>
        <v>81.913277296227875</v>
      </c>
      <c r="E51" s="13">
        <f>'2003'!$E52</f>
        <v>74.47720825911999</v>
      </c>
      <c r="F51" s="13">
        <f>'2004'!$E52</f>
        <v>76.888665822895305</v>
      </c>
      <c r="G51" s="13">
        <f>'2005'!$E52</f>
        <v>73.361861748569083</v>
      </c>
      <c r="H51" s="13">
        <f>'2006'!$E52</f>
        <v>81.120391859084734</v>
      </c>
      <c r="I51" s="13">
        <f>'2007'!$E52</f>
        <v>82.388640176081552</v>
      </c>
      <c r="J51" s="13">
        <f>'2008'!$E52</f>
        <v>87.145785347505438</v>
      </c>
      <c r="K51" s="13">
        <f>'2009'!$E52</f>
        <v>92.028474989747735</v>
      </c>
      <c r="L51" s="13">
        <f>'2010'!$E52</f>
        <v>97.230678788133275</v>
      </c>
      <c r="M51" s="13">
        <f>'2011'!$E52</f>
        <v>98.894174726694175</v>
      </c>
      <c r="N51" s="13">
        <f>'2012'!$E52</f>
        <v>93.100019043185711</v>
      </c>
      <c r="O51" s="13">
        <f>'2013'!$E52</f>
        <v>82.462402589746063</v>
      </c>
      <c r="P51" s="13">
        <f>'2014'!$E52</f>
        <v>78.431159931035239</v>
      </c>
      <c r="Q51" s="13">
        <f>'2015'!$E52</f>
        <v>77.247654000835112</v>
      </c>
      <c r="R51" s="13">
        <f>'2016'!$E52</f>
        <v>50.644158151932473</v>
      </c>
      <c r="S51" s="13">
        <f>'2017'!$E52</f>
        <v>54.227641361933799</v>
      </c>
      <c r="T51" s="13">
        <f>'2018'!$E52</f>
        <v>57.144469525959373</v>
      </c>
      <c r="U51" s="13">
        <f>'2019'!$E52</f>
        <v>57.166388374926662</v>
      </c>
      <c r="V51" s="13">
        <f>'2020'!$E52</f>
        <v>48.973943566896182</v>
      </c>
      <c r="W51" s="13">
        <f>'2021'!$E52</f>
        <v>54.67227061196435</v>
      </c>
      <c r="X51" s="13">
        <f>'2022'!$E52</f>
        <v>62.448374577095848</v>
      </c>
      <c r="Y51" s="13">
        <f>'2023'!$E52</f>
        <v>63.309802519882055</v>
      </c>
      <c r="Z51" s="13">
        <f>'2024'!$E52</f>
        <v>65.309177017246</v>
      </c>
    </row>
    <row r="52" spans="2:26" ht="20.100000000000001" customHeight="1" thickBot="1" x14ac:dyDescent="0.25">
      <c r="B52" s="8" t="s">
        <v>71</v>
      </c>
      <c r="C52" s="13">
        <f>'2001'!$E53</f>
        <v>235.17937021921756</v>
      </c>
      <c r="D52" s="13">
        <f>'2002'!$E53</f>
        <v>178.68799472713562</v>
      </c>
      <c r="E52" s="13">
        <f>'2003'!$E53</f>
        <v>168.04275478522476</v>
      </c>
      <c r="F52" s="13">
        <f>'2004'!$E53</f>
        <v>163.51699340200312</v>
      </c>
      <c r="G52" s="13">
        <f>'2005'!$E53</f>
        <v>157.50162787431535</v>
      </c>
      <c r="H52" s="13">
        <f>'2006'!$E53</f>
        <v>154.21114740453353</v>
      </c>
      <c r="I52" s="13">
        <f>'2007'!$E53</f>
        <v>154.21716955113192</v>
      </c>
      <c r="J52" s="13">
        <f>'2008'!$E53</f>
        <v>159.20116111776599</v>
      </c>
      <c r="K52" s="13">
        <f>'2009'!$E53</f>
        <v>157.31463050587513</v>
      </c>
      <c r="L52" s="13">
        <f>'2010'!$E53</f>
        <v>166.39494322258233</v>
      </c>
      <c r="M52" s="13">
        <f>'2011'!$E53</f>
        <v>154.16544963587671</v>
      </c>
      <c r="N52" s="13">
        <f>'2012'!$E53</f>
        <v>148.85058812403358</v>
      </c>
      <c r="O52" s="13">
        <f>'2013'!$E53</f>
        <v>143.76593785563171</v>
      </c>
      <c r="P52" s="13">
        <f>'2014'!$E53</f>
        <v>140.27382073057149</v>
      </c>
      <c r="Q52" s="13">
        <f>'2015'!$E53</f>
        <v>132.40330473738558</v>
      </c>
      <c r="R52" s="13">
        <f>'2016'!$E53</f>
        <v>77.542695371318146</v>
      </c>
      <c r="S52" s="13">
        <f>'2017'!$E53</f>
        <v>83.235547112327623</v>
      </c>
      <c r="T52" s="13">
        <f>'2018'!$E53</f>
        <v>82.139509638121282</v>
      </c>
      <c r="U52" s="13">
        <f>'2019'!$E53</f>
        <v>82.164729626278799</v>
      </c>
      <c r="V52" s="13">
        <f>'2020'!$E53</f>
        <v>73.036294094312737</v>
      </c>
      <c r="W52" s="13">
        <f>'2021'!$E53</f>
        <v>82.436164507502653</v>
      </c>
      <c r="X52" s="13">
        <f>'2022'!$E53</f>
        <v>88.182393157244832</v>
      </c>
      <c r="Y52" s="13">
        <f>'2023'!$E53</f>
        <v>86.533929143805267</v>
      </c>
      <c r="Z52" s="13">
        <f>'2024'!$E53</f>
        <v>88.790608443162313</v>
      </c>
    </row>
    <row r="53" spans="2:26" ht="20.100000000000001" customHeight="1" thickBot="1" x14ac:dyDescent="0.25">
      <c r="B53" s="8" t="s">
        <v>72</v>
      </c>
      <c r="C53" s="13">
        <f>'2001'!$E54</f>
        <v>61.14524381023687</v>
      </c>
      <c r="D53" s="13">
        <f>'2002'!$E54</f>
        <v>61.714551994291618</v>
      </c>
      <c r="E53" s="13">
        <f>'2003'!$E54</f>
        <v>53.026260761720721</v>
      </c>
      <c r="F53" s="13">
        <f>'2004'!$E54</f>
        <v>59.418802437326406</v>
      </c>
      <c r="G53" s="13">
        <f>'2005'!$E54</f>
        <v>63.554727091026358</v>
      </c>
      <c r="H53" s="13">
        <f>'2006'!$E54</f>
        <v>63.716938660664042</v>
      </c>
      <c r="I53" s="13">
        <f>'2007'!$E54</f>
        <v>63.243686044735711</v>
      </c>
      <c r="J53" s="13">
        <f>'2008'!$E54</f>
        <v>65.102102184193981</v>
      </c>
      <c r="K53" s="13">
        <f>'2009'!$E54</f>
        <v>62.479983100626235</v>
      </c>
      <c r="L53" s="13">
        <f>'2010'!$E54</f>
        <v>66.844717333094707</v>
      </c>
      <c r="M53" s="13">
        <f>'2011'!$E54</f>
        <v>68.053413735158045</v>
      </c>
      <c r="N53" s="13">
        <f>'2012'!$E54</f>
        <v>63.988923522208616</v>
      </c>
      <c r="O53" s="13">
        <f>'2013'!$E54</f>
        <v>65.141402277346799</v>
      </c>
      <c r="P53" s="13">
        <f>'2014'!$E54</f>
        <v>66.184590175613579</v>
      </c>
      <c r="Q53" s="13">
        <f>'2015'!$E54</f>
        <v>61.051449630034838</v>
      </c>
      <c r="R53" s="13">
        <f>'2016'!$E54</f>
        <v>44.562225775130131</v>
      </c>
      <c r="S53" s="13">
        <f>'2017'!$E54</f>
        <v>44.924093772591142</v>
      </c>
      <c r="T53" s="13">
        <f>'2018'!$E54</f>
        <v>45.953095740570106</v>
      </c>
      <c r="U53" s="13">
        <f>'2019'!$E54</f>
        <v>46.437597381781309</v>
      </c>
      <c r="V53" s="13">
        <f>'2020'!$E54</f>
        <v>38.814691151919867</v>
      </c>
      <c r="W53" s="13">
        <f>'2021'!$E54</f>
        <v>44.810286521238247</v>
      </c>
      <c r="X53" s="13">
        <f>'2022'!$E54</f>
        <v>49.776448620379256</v>
      </c>
      <c r="Y53" s="13">
        <f>'2023'!$E54</f>
        <v>55.270056129022699</v>
      </c>
      <c r="Z53" s="13">
        <f>'2024'!$E54</f>
        <v>56.26231062008501</v>
      </c>
    </row>
    <row r="54" spans="2:26" ht="20.100000000000001" customHeight="1" thickBot="1" x14ac:dyDescent="0.25">
      <c r="B54" s="8" t="s">
        <v>73</v>
      </c>
      <c r="C54" s="13">
        <f>'2001'!$E55</f>
        <v>71.010629864715895</v>
      </c>
      <c r="D54" s="13">
        <f>'2002'!$E55</f>
        <v>74.058894349523726</v>
      </c>
      <c r="E54" s="13">
        <f>'2003'!$E55</f>
        <v>76.521180112200526</v>
      </c>
      <c r="F54" s="13">
        <f>'2004'!$E55</f>
        <v>71.838563470919979</v>
      </c>
      <c r="G54" s="13">
        <f>'2005'!$E55</f>
        <v>80.288371533256665</v>
      </c>
      <c r="H54" s="13">
        <f>'2006'!$E55</f>
        <v>90.437576549093762</v>
      </c>
      <c r="I54" s="13">
        <f>'2007'!$E55</f>
        <v>90.245629833917278</v>
      </c>
      <c r="J54" s="13">
        <f>'2008'!$E55</f>
        <v>95.914223004074884</v>
      </c>
      <c r="K54" s="13">
        <f>'2009'!$E55</f>
        <v>101.76397659631544</v>
      </c>
      <c r="L54" s="13">
        <f>'2010'!$E55</f>
        <v>97.114586959979036</v>
      </c>
      <c r="M54" s="13">
        <f>'2011'!$E55</f>
        <v>101.54232921687344</v>
      </c>
      <c r="N54" s="13">
        <f>'2012'!$E55</f>
        <v>110.27687323896134</v>
      </c>
      <c r="O54" s="13">
        <f>'2013'!$E55</f>
        <v>108.54932071737682</v>
      </c>
      <c r="P54" s="13">
        <f>'2014'!$E55</f>
        <v>108.40952261076529</v>
      </c>
      <c r="Q54" s="13">
        <f>'2015'!$E55</f>
        <v>102.40405208755486</v>
      </c>
      <c r="R54" s="13">
        <f>'2016'!$E55</f>
        <v>54.632684354816227</v>
      </c>
      <c r="S54" s="13">
        <f>'2017'!$E55</f>
        <v>50.065444549757508</v>
      </c>
      <c r="T54" s="13">
        <f>'2018'!$E55</f>
        <v>50.034114499607938</v>
      </c>
      <c r="U54" s="13">
        <f>'2019'!$E55</f>
        <v>48.741875874296966</v>
      </c>
      <c r="V54" s="13">
        <f>'2020'!$E55</f>
        <v>42.394411826557459</v>
      </c>
      <c r="W54" s="13">
        <f>'2021'!$E55</f>
        <v>45.329664520730809</v>
      </c>
      <c r="X54" s="13">
        <f>'2022'!$E55</f>
        <v>47.686392796722416</v>
      </c>
      <c r="Y54" s="13">
        <f>'2023'!$E55</f>
        <v>48.915897974592127</v>
      </c>
      <c r="Z54" s="13">
        <f>'2024'!$E55</f>
        <v>56.293700554771362</v>
      </c>
    </row>
    <row r="55" spans="2:26" ht="20.100000000000001" customHeight="1" thickBot="1" x14ac:dyDescent="0.25">
      <c r="B55" s="8" t="s">
        <v>74</v>
      </c>
      <c r="C55" s="13">
        <f>'2001'!$E56</f>
        <v>157.81282973459594</v>
      </c>
      <c r="D55" s="13">
        <f>'2002'!$E56</f>
        <v>163.72944159280053</v>
      </c>
      <c r="E55" s="13">
        <f>'2003'!$E56</f>
        <v>155.22064632243197</v>
      </c>
      <c r="F55" s="13">
        <f>'2004'!$E56</f>
        <v>153.06799428043101</v>
      </c>
      <c r="G55" s="13">
        <f>'2005'!$E56</f>
        <v>155.33958888169798</v>
      </c>
      <c r="H55" s="13">
        <f>'2006'!$E56</f>
        <v>156.7166965958649</v>
      </c>
      <c r="I55" s="13">
        <f>'2007'!$E56</f>
        <v>164.78616584147167</v>
      </c>
      <c r="J55" s="13">
        <f>'2008'!$E56</f>
        <v>157.87652528754026</v>
      </c>
      <c r="K55" s="13">
        <f>'2009'!$E56</f>
        <v>151.7608010058392</v>
      </c>
      <c r="L55" s="13">
        <f>'2010'!$E56</f>
        <v>140.20084869246114</v>
      </c>
      <c r="M55" s="13">
        <f>'2011'!$E56</f>
        <v>140.99713850171344</v>
      </c>
      <c r="N55" s="13">
        <f>'2012'!$E56</f>
        <v>138.47105849677152</v>
      </c>
      <c r="O55" s="13">
        <f>'2013'!$E56</f>
        <v>133.65769534388426</v>
      </c>
      <c r="P55" s="13">
        <f>'2014'!$E56</f>
        <v>132.6361431489216</v>
      </c>
      <c r="Q55" s="13">
        <f>'2015'!$E56</f>
        <v>122.05212488425539</v>
      </c>
      <c r="R55" s="13">
        <f>'2016'!$E56</f>
        <v>67.531514025274106</v>
      </c>
      <c r="S55" s="13">
        <f>'2017'!$E56</f>
        <v>65.095266789913197</v>
      </c>
      <c r="T55" s="13">
        <f>'2018'!$E56</f>
        <v>65.827677232135485</v>
      </c>
      <c r="U55" s="13">
        <f>'2019'!$E56</f>
        <v>64.91460061969714</v>
      </c>
      <c r="V55" s="13">
        <f>'2020'!$E56</f>
        <v>56.199469496021216</v>
      </c>
      <c r="W55" s="13">
        <f>'2021'!$E56</f>
        <v>63.027939468090366</v>
      </c>
      <c r="X55" s="13">
        <f>'2022'!$E56</f>
        <v>68.283036369085835</v>
      </c>
      <c r="Y55" s="13">
        <f>'2023'!$E56</f>
        <v>67.586656484147895</v>
      </c>
      <c r="Z55" s="13">
        <f>'2024'!$E56</f>
        <v>70.90827038577018</v>
      </c>
    </row>
    <row r="56" spans="2:26" ht="20.100000000000001" customHeight="1" thickBot="1" x14ac:dyDescent="0.25">
      <c r="B56" s="8" t="s">
        <v>75</v>
      </c>
      <c r="C56" s="13">
        <f>'2001'!$E57</f>
        <v>85.510712686334884</v>
      </c>
      <c r="D56" s="13">
        <f>'2002'!$E57</f>
        <v>87.254094026422848</v>
      </c>
      <c r="E56" s="13">
        <f>'2003'!$E57</f>
        <v>87.102164320899391</v>
      </c>
      <c r="F56" s="13">
        <f>'2004'!$E57</f>
        <v>91.245598134920712</v>
      </c>
      <c r="G56" s="13">
        <f>'2005'!$E57</f>
        <v>94.570543683963052</v>
      </c>
      <c r="H56" s="13">
        <f>'2006'!$E57</f>
        <v>96.29869291996711</v>
      </c>
      <c r="I56" s="13">
        <f>'2007'!$E57</f>
        <v>101.91676203511476</v>
      </c>
      <c r="J56" s="13">
        <f>'2008'!$E57</f>
        <v>106.59730557881663</v>
      </c>
      <c r="K56" s="13">
        <f>'2009'!$E57</f>
        <v>142.2334882410928</v>
      </c>
      <c r="L56" s="13">
        <f>'2010'!$E57</f>
        <v>112.09429577992654</v>
      </c>
      <c r="M56" s="13">
        <f>'2011'!$E57</f>
        <v>101.42762594554979</v>
      </c>
      <c r="N56" s="13">
        <f>'2012'!$E57</f>
        <v>102.45751291457663</v>
      </c>
      <c r="O56" s="13">
        <f>'2013'!$E57</f>
        <v>101.82909875179416</v>
      </c>
      <c r="P56" s="13">
        <f>'2014'!$E57</f>
        <v>98.035176705590217</v>
      </c>
      <c r="Q56" s="13">
        <f>'2015'!$E57</f>
        <v>94.16517192107743</v>
      </c>
      <c r="R56" s="13">
        <f>'2016'!$E57</f>
        <v>50.229243486945251</v>
      </c>
      <c r="S56" s="13">
        <f>'2017'!$E57</f>
        <v>45.721796864505976</v>
      </c>
      <c r="T56" s="13">
        <f>'2018'!$E57</f>
        <v>45.934315794333372</v>
      </c>
      <c r="U56" s="13">
        <f>'2019'!$E57</f>
        <v>45.972830124762773</v>
      </c>
      <c r="V56" s="13">
        <f>'2020'!$E57</f>
        <v>37.919980639547951</v>
      </c>
      <c r="W56" s="13">
        <f>'2021'!$E57</f>
        <v>44.475807771473022</v>
      </c>
      <c r="X56" s="13">
        <f>'2022'!$E57</f>
        <v>47.058255707321784</v>
      </c>
      <c r="Y56" s="13">
        <f>'2023'!$E57</f>
        <v>48.197601149361347</v>
      </c>
      <c r="Z56" s="13">
        <f>'2024'!$E57</f>
        <v>64.429069328049437</v>
      </c>
    </row>
    <row r="57" spans="2:26" ht="20.100000000000001" customHeight="1" thickBot="1" x14ac:dyDescent="0.25">
      <c r="B57" s="8" t="s">
        <v>76</v>
      </c>
      <c r="C57" s="13">
        <f>'2001'!$E58</f>
        <v>66.126035304117494</v>
      </c>
      <c r="D57" s="13">
        <f>'2002'!$E58</f>
        <v>64.486391134055552</v>
      </c>
      <c r="E57" s="13">
        <f>'2003'!$E58</f>
        <v>62.908136693241453</v>
      </c>
      <c r="F57" s="13">
        <f>'2004'!$E58</f>
        <v>65.357337148153363</v>
      </c>
      <c r="G57" s="13">
        <f>'2005'!$E58</f>
        <v>68.625817364740342</v>
      </c>
      <c r="H57" s="13">
        <f>'2006'!$E58</f>
        <v>67.97237356449881</v>
      </c>
      <c r="I57" s="13">
        <f>'2007'!$E58</f>
        <v>71.913484792407104</v>
      </c>
      <c r="J57" s="13">
        <f>'2008'!$E58</f>
        <v>75.864132115748333</v>
      </c>
      <c r="K57" s="13">
        <f>'2009'!$E58</f>
        <v>85.922367311476251</v>
      </c>
      <c r="L57" s="13">
        <f>'2010'!$E58</f>
        <v>102.35101485989681</v>
      </c>
      <c r="M57" s="13">
        <f>'2011'!$E58</f>
        <v>104.60588572935573</v>
      </c>
      <c r="N57" s="13">
        <f>'2012'!$E58</f>
        <v>87.155292987913086</v>
      </c>
      <c r="O57" s="13">
        <f>'2013'!$E58</f>
        <v>86.859297816964997</v>
      </c>
      <c r="P57" s="13">
        <f>'2014'!$E58</f>
        <v>87.444454031666595</v>
      </c>
      <c r="Q57" s="13">
        <f>'2015'!$E58</f>
        <v>82.028609433262829</v>
      </c>
      <c r="R57" s="13">
        <f>'2016'!$E58</f>
        <v>52.265445716883036</v>
      </c>
      <c r="S57" s="13">
        <f>'2017'!$E58</f>
        <v>51.571554192690137</v>
      </c>
      <c r="T57" s="13">
        <f>'2018'!$E58</f>
        <v>52.22602249225146</v>
      </c>
      <c r="U57" s="13">
        <f>'2019'!$E58</f>
        <v>51.275363830786084</v>
      </c>
      <c r="V57" s="13">
        <f>'2020'!$E58</f>
        <v>45.161441601988415</v>
      </c>
      <c r="W57" s="13">
        <f>'2021'!$E58</f>
        <v>50.448955400800116</v>
      </c>
      <c r="X57" s="13">
        <f>'2022'!$E58</f>
        <v>54.385073109469843</v>
      </c>
      <c r="Y57" s="13">
        <f>'2023'!$E58</f>
        <v>53.107046792909472</v>
      </c>
      <c r="Z57" s="13">
        <f>'2024'!$E58</f>
        <v>58.067298879150769</v>
      </c>
    </row>
    <row r="58" spans="2:26" ht="20.100000000000001" customHeight="1" thickBot="1" x14ac:dyDescent="0.25">
      <c r="B58" s="8" t="s">
        <v>77</v>
      </c>
      <c r="C58" s="13">
        <f>'2001'!$E59</f>
        <v>100.59878843003155</v>
      </c>
      <c r="D58" s="13">
        <f>'2002'!$E59</f>
        <v>99.192042322795103</v>
      </c>
      <c r="E58" s="13">
        <f>'2003'!$E59</f>
        <v>97.803930836546911</v>
      </c>
      <c r="F58" s="13">
        <f>'2004'!$E59</f>
        <v>97.868167381735105</v>
      </c>
      <c r="G58" s="13">
        <f>'2005'!$E59</f>
        <v>101.97330912471821</v>
      </c>
      <c r="H58" s="13">
        <f>'2006'!$E59</f>
        <v>116.4770497379231</v>
      </c>
      <c r="I58" s="13">
        <f>'2007'!$E59</f>
        <v>133.79381491943181</v>
      </c>
      <c r="J58" s="13">
        <f>'2008'!$E59</f>
        <v>139.39997257472081</v>
      </c>
      <c r="K58" s="13">
        <f>'2009'!$E59</f>
        <v>136.17873820097225</v>
      </c>
      <c r="L58" s="13">
        <f>'2010'!$E59</f>
        <v>119.99975340405157</v>
      </c>
      <c r="M58" s="13">
        <f>'2011'!$E59</f>
        <v>114.23933424087535</v>
      </c>
      <c r="N58" s="13">
        <f>'2012'!$E59</f>
        <v>108.77797429789496</v>
      </c>
      <c r="O58" s="13">
        <f>'2013'!$E59</f>
        <v>101.36332331260384</v>
      </c>
      <c r="P58" s="13">
        <f>'2014'!$E59</f>
        <v>105.16388209279968</v>
      </c>
      <c r="Q58" s="13">
        <f>'2015'!$E59</f>
        <v>99.726361550032124</v>
      </c>
      <c r="R58" s="13">
        <f>'2016'!$E59</f>
        <v>62.739148685911836</v>
      </c>
      <c r="S58" s="13">
        <f>'2017'!$E59</f>
        <v>63.468157896392817</v>
      </c>
      <c r="T58" s="13">
        <f>'2018'!$E59</f>
        <v>62.922400349388525</v>
      </c>
      <c r="U58" s="13">
        <f>'2019'!$E59</f>
        <v>67.474315663117693</v>
      </c>
      <c r="V58" s="13">
        <f>'2020'!$E59</f>
        <v>50.94557688827468</v>
      </c>
      <c r="W58" s="13">
        <f>'2021'!$E59</f>
        <v>58.552775744946523</v>
      </c>
      <c r="X58" s="13">
        <f>'2022'!$E59</f>
        <v>62.870044431199936</v>
      </c>
      <c r="Y58" s="13">
        <f>'2023'!$E59</f>
        <v>67.293603508395748</v>
      </c>
      <c r="Z58" s="13">
        <f>'2024'!$E59</f>
        <v>71.123636233682021</v>
      </c>
    </row>
    <row r="59" spans="2:26" ht="20.100000000000001" customHeight="1" thickBot="1" x14ac:dyDescent="0.25">
      <c r="B59" s="8" t="s">
        <v>78</v>
      </c>
      <c r="C59" s="13">
        <f>'2001'!$E60</f>
        <v>208.99939229000978</v>
      </c>
      <c r="D59" s="13">
        <f>'2002'!$E60</f>
        <v>226.74388065973318</v>
      </c>
      <c r="E59" s="13">
        <f>'2003'!$E60</f>
        <v>223.80590142931499</v>
      </c>
      <c r="F59" s="13">
        <f>'2004'!$E60</f>
        <v>238.56725694537468</v>
      </c>
      <c r="G59" s="13">
        <f>'2005'!$E60</f>
        <v>228.10723205271267</v>
      </c>
      <c r="H59" s="13">
        <f>'2006'!$E60</f>
        <v>222.9604144422035</v>
      </c>
      <c r="I59" s="13">
        <f>'2007'!$E60</f>
        <v>214.31275537511584</v>
      </c>
      <c r="J59" s="13">
        <f>'2008'!$E60</f>
        <v>199.58908888860174</v>
      </c>
      <c r="K59" s="13">
        <f>'2009'!$E60</f>
        <v>181.64832091923637</v>
      </c>
      <c r="L59" s="13">
        <f>'2010'!$E60</f>
        <v>187.56748036088808</v>
      </c>
      <c r="M59" s="13">
        <f>'2011'!$E60</f>
        <v>178.66854423618531</v>
      </c>
      <c r="N59" s="13">
        <f>'2012'!$E60</f>
        <v>199.71910781023115</v>
      </c>
      <c r="O59" s="13">
        <f>'2013'!$E60</f>
        <v>174.62580185317179</v>
      </c>
      <c r="P59" s="13">
        <f>'2014'!$E60</f>
        <v>144.67474076951143</v>
      </c>
      <c r="Q59" s="13">
        <f>'2015'!$E60</f>
        <v>135.70606315939378</v>
      </c>
      <c r="R59" s="13">
        <f>'2016'!$E60</f>
        <v>109.77413362675847</v>
      </c>
      <c r="S59" s="13">
        <f>'2017'!$E60</f>
        <v>116.26784684377169</v>
      </c>
      <c r="T59" s="13">
        <f>'2018'!$E60</f>
        <v>105.58583106267031</v>
      </c>
      <c r="U59" s="13">
        <f>'2019'!$E60</f>
        <v>118.4283473111811</v>
      </c>
      <c r="V59" s="13">
        <f>'2020'!$E60</f>
        <v>101.14961639866037</v>
      </c>
      <c r="W59" s="13">
        <f>'2021'!$E60</f>
        <v>106.33763185938193</v>
      </c>
      <c r="X59" s="13">
        <f>'2022'!$E60</f>
        <v>99.25767291889747</v>
      </c>
      <c r="Y59" s="13">
        <f>'2023'!$E60</f>
        <v>96.012136974425658</v>
      </c>
      <c r="Z59" s="13">
        <f>'2024'!$E60</f>
        <v>89.474064441554688</v>
      </c>
    </row>
    <row r="60" spans="2:26" ht="20.100000000000001" customHeight="1" thickBot="1" x14ac:dyDescent="0.25">
      <c r="B60" s="8" t="s">
        <v>79</v>
      </c>
      <c r="C60" s="13">
        <f>'2001'!$E61</f>
        <v>208.04198345665731</v>
      </c>
      <c r="D60" s="13">
        <f>'2002'!$E61</f>
        <v>203.65980573543015</v>
      </c>
      <c r="E60" s="13">
        <f>'2003'!$E61</f>
        <v>231.21978294845391</v>
      </c>
      <c r="F60" s="13">
        <f>'2004'!$E61</f>
        <v>232.73935544577745</v>
      </c>
      <c r="G60" s="13">
        <f>'2005'!$E61</f>
        <v>229.21756657708283</v>
      </c>
      <c r="H60" s="13">
        <f>'2006'!$E61</f>
        <v>192.69937641129937</v>
      </c>
      <c r="I60" s="13">
        <f>'2007'!$E61</f>
        <v>195.92453917050693</v>
      </c>
      <c r="J60" s="13">
        <f>'2008'!$E61</f>
        <v>217.52883215765311</v>
      </c>
      <c r="K60" s="13">
        <f>'2009'!$E61</f>
        <v>214.08930029948269</v>
      </c>
      <c r="L60" s="13">
        <f>'2010'!$E61</f>
        <v>203.34324118157664</v>
      </c>
      <c r="M60" s="13">
        <f>'2011'!$E61</f>
        <v>211.95015036444261</v>
      </c>
      <c r="N60" s="13">
        <f>'2012'!$E61</f>
        <v>203.47268631964553</v>
      </c>
      <c r="O60" s="13">
        <f>'2013'!$E61</f>
        <v>207.81797105605946</v>
      </c>
      <c r="P60" s="13">
        <f>'2014'!$E61</f>
        <v>186.57184441893762</v>
      </c>
      <c r="Q60" s="13">
        <f>'2015'!$E61</f>
        <v>159.3405309403627</v>
      </c>
      <c r="R60" s="13">
        <f>'2016'!$E61</f>
        <v>108.87406133029549</v>
      </c>
      <c r="S60" s="13">
        <f>'2017'!$E61</f>
        <v>94.472828611240132</v>
      </c>
      <c r="T60" s="13">
        <f>'2018'!$E61</f>
        <v>98.721985552880156</v>
      </c>
      <c r="U60" s="13">
        <f>'2019'!$E61</f>
        <v>99.587221200874126</v>
      </c>
      <c r="V60" s="13">
        <f>'2020'!$E61</f>
        <v>85.17846478937939</v>
      </c>
      <c r="W60" s="13">
        <f>'2021'!$E61</f>
        <v>90.805810273472375</v>
      </c>
      <c r="X60" s="13">
        <f>'2022'!$E61</f>
        <v>95.831865680403908</v>
      </c>
      <c r="Y60" s="13">
        <f>'2023'!$E61</f>
        <v>92.101107693027501</v>
      </c>
      <c r="Z60" s="13">
        <f>'2024'!$E61</f>
        <v>93.797152983285187</v>
      </c>
    </row>
    <row r="61" spans="2:26" ht="20.100000000000001" customHeight="1" thickBot="1" x14ac:dyDescent="0.25">
      <c r="B61" s="11" t="s">
        <v>6</v>
      </c>
      <c r="C61" s="14">
        <f>'2001'!$E62</f>
        <v>115.90998239032733</v>
      </c>
      <c r="D61" s="14">
        <f>'2002'!$E62</f>
        <v>118.92670062860769</v>
      </c>
      <c r="E61" s="14">
        <f>'2003'!$E62</f>
        <v>120.26851164984244</v>
      </c>
      <c r="F61" s="14">
        <f>'2004'!$E62</f>
        <v>122.1436459039496</v>
      </c>
      <c r="G61" s="14">
        <f>'2005'!$E62</f>
        <v>125.80585745999345</v>
      </c>
      <c r="H61" s="14">
        <f>'2006'!$E62</f>
        <v>130.96031334790516</v>
      </c>
      <c r="I61" s="14">
        <f>'2007'!$E62</f>
        <v>135.43672426248384</v>
      </c>
      <c r="J61" s="14">
        <f>'2008'!$E62</f>
        <v>141.90284438771238</v>
      </c>
      <c r="K61" s="14">
        <f>'2009'!$E62</f>
        <v>144.69683286133434</v>
      </c>
      <c r="L61" s="14">
        <f>'2010'!$E62</f>
        <v>142.54346354596777</v>
      </c>
      <c r="M61" s="14">
        <f>'2011'!$E62</f>
        <v>140.46395814561376</v>
      </c>
      <c r="N61" s="14">
        <f>'2012'!$E62</f>
        <v>138.3298063313915</v>
      </c>
      <c r="O61" s="14">
        <f>'2013'!$E62</f>
        <v>135.37316694026379</v>
      </c>
      <c r="P61" s="14">
        <f>'2014'!$E62</f>
        <v>132.54866665756251</v>
      </c>
      <c r="Q61" s="14">
        <f>'2015'!$E62</f>
        <v>124.66841758500556</v>
      </c>
      <c r="R61" s="14">
        <f>'2016'!$E62</f>
        <v>72.273715104990259</v>
      </c>
      <c r="S61" s="14">
        <f>'2017'!$E62</f>
        <v>69.423426868239574</v>
      </c>
      <c r="T61" s="14">
        <f>'2018'!$E62</f>
        <v>67.454986818049704</v>
      </c>
      <c r="U61" s="14">
        <f>'2019'!$E62</f>
        <v>68.326027903419302</v>
      </c>
      <c r="V61" s="14">
        <f>'2020'!$E62</f>
        <v>57.327216540839828</v>
      </c>
      <c r="W61" s="14">
        <f>'2021'!$E62</f>
        <v>63.63429758637033</v>
      </c>
      <c r="X61" s="14">
        <f>'2022'!$E62</f>
        <v>67.752744472824048</v>
      </c>
      <c r="Y61" s="14">
        <f>'2023'!$E62</f>
        <v>69.519057993554412</v>
      </c>
      <c r="Z61" s="14">
        <f>'2024'!$E62</f>
        <v>72.798122488879727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Z61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1.42578125" style="1"/>
  </cols>
  <sheetData>
    <row r="1" spans="1:26" ht="15" thickBot="1" x14ac:dyDescent="0.25">
      <c r="A1" s="13"/>
    </row>
    <row r="7" spans="1:26" ht="13.5" thickBot="1" x14ac:dyDescent="0.25"/>
    <row r="8" spans="1:26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</row>
    <row r="9" spans="1:26" ht="20.100000000000001" customHeight="1" thickBot="1" x14ac:dyDescent="0.25">
      <c r="B9" s="8" t="s">
        <v>31</v>
      </c>
      <c r="C9" s="13">
        <f>'2001'!$F10</f>
        <v>2.4667626870832575</v>
      </c>
      <c r="D9" s="13">
        <f>'2002'!$F10</f>
        <v>2.3427392566173646</v>
      </c>
      <c r="E9" s="13">
        <f>'2003'!$F10</f>
        <v>2.0979615249790204</v>
      </c>
      <c r="F9" s="13">
        <f>'2004'!$F10</f>
        <v>2.7118340325947168</v>
      </c>
      <c r="G9" s="13">
        <f>'2005'!$F10</f>
        <v>2.2020590682196342</v>
      </c>
      <c r="H9" s="13">
        <f>'2006'!$F10</f>
        <v>2.2648829638495789</v>
      </c>
      <c r="I9" s="13">
        <f>'2007'!$F10</f>
        <v>2.5834587233174364</v>
      </c>
      <c r="J9" s="13">
        <f>'2008'!$F10</f>
        <v>2.782438936031578</v>
      </c>
      <c r="K9" s="13">
        <f>'2009'!$F10</f>
        <v>2.8661157272176228</v>
      </c>
      <c r="L9" s="13">
        <f>'2010'!$F10</f>
        <v>2.9451157881109933</v>
      </c>
      <c r="M9" s="13">
        <f>'2011'!$F10</f>
        <v>3.4201800565721641</v>
      </c>
      <c r="N9" s="13">
        <f>'2012'!$F10</f>
        <v>2.7207034110570776</v>
      </c>
      <c r="O9" s="13">
        <f>'2013'!$F10</f>
        <v>2.2574604944413474</v>
      </c>
      <c r="P9" s="13">
        <f>'2014'!$F10</f>
        <v>2.1360900986682183</v>
      </c>
      <c r="Q9" s="13">
        <f>'2015'!$F10</f>
        <v>1.829793704698667</v>
      </c>
      <c r="R9" s="13">
        <f>'2016'!$F10</f>
        <v>1.9687951075951626</v>
      </c>
      <c r="S9" s="13">
        <f>'2017'!$F10</f>
        <v>2.1023915986380604</v>
      </c>
      <c r="T9" s="13">
        <f>'2018'!$F10</f>
        <v>2.1451389710534845</v>
      </c>
      <c r="U9" s="13">
        <f>'2019'!$F10</f>
        <v>2.5298389610657268</v>
      </c>
      <c r="V9" s="13">
        <f>'2020'!$F10</f>
        <v>1.8981636490071343</v>
      </c>
      <c r="W9" s="13">
        <f>'2021'!$F10</f>
        <v>2.1295644613728575</v>
      </c>
      <c r="X9" s="13">
        <f>'2022'!$F10</f>
        <v>2.3177013794730468</v>
      </c>
      <c r="Y9" s="13">
        <f>'2023'!$F10</f>
        <v>2.0901661553070867</v>
      </c>
      <c r="Z9" s="13">
        <f>'2024'!$F10</f>
        <v>1.984367621519938</v>
      </c>
    </row>
    <row r="10" spans="1:26" ht="20.100000000000001" customHeight="1" thickBot="1" x14ac:dyDescent="0.25">
      <c r="B10" s="8" t="s">
        <v>32</v>
      </c>
      <c r="C10" s="13">
        <f>'2001'!$F11</f>
        <v>1.0971203108172036</v>
      </c>
      <c r="D10" s="13">
        <f>'2002'!$F11</f>
        <v>1.1861604346173991</v>
      </c>
      <c r="E10" s="13">
        <f>'2003'!$F11</f>
        <v>1.5756434438958826</v>
      </c>
      <c r="F10" s="13">
        <f>'2004'!$F11</f>
        <v>1.8533046878771786</v>
      </c>
      <c r="G10" s="13">
        <f>'2005'!$F11</f>
        <v>1.784818536714329</v>
      </c>
      <c r="H10" s="13">
        <f>'2006'!$F11</f>
        <v>2.5443566360443048</v>
      </c>
      <c r="I10" s="13">
        <f>'2007'!$F11</f>
        <v>1.9969713970143494</v>
      </c>
      <c r="J10" s="13">
        <f>'2008'!$F11</f>
        <v>2.3537161699560714</v>
      </c>
      <c r="K10" s="13">
        <f>'2009'!$F11</f>
        <v>2.7563729387192151</v>
      </c>
      <c r="L10" s="13">
        <f>'2010'!$F11</f>
        <v>2.8199357831265881</v>
      </c>
      <c r="M10" s="13">
        <f>'2011'!$F11</f>
        <v>2.5639474553635826</v>
      </c>
      <c r="N10" s="13">
        <f>'2012'!$F11</f>
        <v>1.9301305101573634</v>
      </c>
      <c r="O10" s="13">
        <f>'2013'!$F11</f>
        <v>1.6333940159597706</v>
      </c>
      <c r="P10" s="13">
        <f>'2014'!$F11</f>
        <v>2.0150521451608241</v>
      </c>
      <c r="Q10" s="13">
        <f>'2015'!$F11</f>
        <v>1.8328376585606725</v>
      </c>
      <c r="R10" s="13">
        <f>'2016'!$F11</f>
        <v>1.9319788789186145</v>
      </c>
      <c r="S10" s="13">
        <f>'2017'!$F11</f>
        <v>2.6011706363554685</v>
      </c>
      <c r="T10" s="13">
        <f>'2018'!$F11</f>
        <v>2.6973834836381392</v>
      </c>
      <c r="U10" s="13">
        <f>'2019'!$F11</f>
        <v>2.5851637960857232</v>
      </c>
      <c r="V10" s="13">
        <f>'2020'!$F11</f>
        <v>2.2208769884163311</v>
      </c>
      <c r="W10" s="13">
        <f>'2021'!$F11</f>
        <v>2.4902192732130843</v>
      </c>
      <c r="X10" s="13">
        <f>'2022'!$F11</f>
        <v>2.1245334177537369</v>
      </c>
      <c r="Y10" s="13">
        <f>'2023'!$F11</f>
        <v>1.7122972400714378</v>
      </c>
      <c r="Z10" s="13">
        <f>'2024'!$F11</f>
        <v>1.7480979589498729</v>
      </c>
    </row>
    <row r="11" spans="1:26" ht="20.100000000000001" customHeight="1" thickBot="1" x14ac:dyDescent="0.25">
      <c r="B11" s="8" t="s">
        <v>33</v>
      </c>
      <c r="C11" s="13">
        <f>'2001'!$F12</f>
        <v>2.7120907481319207</v>
      </c>
      <c r="D11" s="13">
        <f>'2002'!$F12</f>
        <v>1.9835388235638556</v>
      </c>
      <c r="E11" s="13">
        <f>'2003'!$F12</f>
        <v>1.517751322283349</v>
      </c>
      <c r="F11" s="13">
        <f>'2004'!$F12</f>
        <v>2.4324356938820193</v>
      </c>
      <c r="G11" s="13">
        <f>'2005'!$F12</f>
        <v>2.4758498485256775</v>
      </c>
      <c r="H11" s="13">
        <f>'2006'!$F12</f>
        <v>3.0007077140835103</v>
      </c>
      <c r="I11" s="13">
        <f>'2007'!$F12</f>
        <v>2.2856860073643008</v>
      </c>
      <c r="J11" s="13">
        <f>'2008'!$F12</f>
        <v>3.5738090423659634</v>
      </c>
      <c r="K11" s="13">
        <f>'2009'!$F12</f>
        <v>4.6447680245928709</v>
      </c>
      <c r="L11" s="13">
        <f>'2010'!$F12</f>
        <v>3.9967795732934612</v>
      </c>
      <c r="M11" s="13">
        <f>'2011'!$F12</f>
        <v>5.1350347671306551</v>
      </c>
      <c r="N11" s="13">
        <f>'2012'!$F12</f>
        <v>3.4264909069479805</v>
      </c>
      <c r="O11" s="13">
        <f>'2013'!$F12</f>
        <v>3.5062181033533575</v>
      </c>
      <c r="P11" s="13">
        <f>'2014'!$F12</f>
        <v>6.567021240209324</v>
      </c>
      <c r="Q11" s="13">
        <f>'2015'!$F12</f>
        <v>4.519324425886075</v>
      </c>
      <c r="R11" s="13">
        <f>'2016'!$F12</f>
        <v>4.905600904164011</v>
      </c>
      <c r="S11" s="13">
        <f>'2017'!$F12</f>
        <v>3.6763873480200147</v>
      </c>
      <c r="T11" s="13">
        <f>'2018'!$F12</f>
        <v>3.0464939239292863</v>
      </c>
      <c r="U11" s="13">
        <f>'2019'!$F12</f>
        <v>3.2239613850059987</v>
      </c>
      <c r="V11" s="13">
        <f>'2020'!$F12</f>
        <v>2.5468957132750414</v>
      </c>
      <c r="W11" s="13">
        <f>'2021'!$F12</f>
        <v>2.6674246233902528</v>
      </c>
      <c r="X11" s="13">
        <f>'2022'!$F12</f>
        <v>2.8749523992146204</v>
      </c>
      <c r="Y11" s="13">
        <f>'2023'!$F12</f>
        <v>4.2807991887055925</v>
      </c>
      <c r="Z11" s="13">
        <f>'2024'!$F12</f>
        <v>3.4538417020192096</v>
      </c>
    </row>
    <row r="12" spans="1:26" ht="20.100000000000001" customHeight="1" thickBot="1" x14ac:dyDescent="0.25">
      <c r="B12" s="8" t="s">
        <v>34</v>
      </c>
      <c r="C12" s="13">
        <f>'2001'!$F13</f>
        <v>3.0956428999317849</v>
      </c>
      <c r="D12" s="13">
        <f>'2002'!$F13</f>
        <v>2.7444665250462554</v>
      </c>
      <c r="E12" s="13">
        <f>'2003'!$F13</f>
        <v>2.6735969561081667</v>
      </c>
      <c r="F12" s="13">
        <f>'2004'!$F13</f>
        <v>3.4639495784119902</v>
      </c>
      <c r="G12" s="13">
        <f>'2005'!$F13</f>
        <v>4.5539860713368912</v>
      </c>
      <c r="H12" s="13">
        <f>'2006'!$F13</f>
        <v>4.5540960367772234</v>
      </c>
      <c r="I12" s="13">
        <f>'2007'!$F13</f>
        <v>5.6832504525975658</v>
      </c>
      <c r="J12" s="13">
        <f>'2008'!$F13</f>
        <v>8.7328628869475349</v>
      </c>
      <c r="K12" s="13">
        <f>'2009'!$F13</f>
        <v>15.77979663436567</v>
      </c>
      <c r="L12" s="13">
        <f>'2010'!$F13</f>
        <v>7.0331997277471068</v>
      </c>
      <c r="M12" s="13">
        <f>'2011'!$F13</f>
        <v>4.5234269031128314</v>
      </c>
      <c r="N12" s="13">
        <f>'2012'!$F13</f>
        <v>3.3234436084164969</v>
      </c>
      <c r="O12" s="13">
        <f>'2013'!$F13</f>
        <v>3.1236680076038295</v>
      </c>
      <c r="P12" s="13">
        <f>'2014'!$F13</f>
        <v>3.6591578345737608</v>
      </c>
      <c r="Q12" s="13">
        <f>'2015'!$F13</f>
        <v>3.4543701799485862</v>
      </c>
      <c r="R12" s="13">
        <f>'2016'!$F13</f>
        <v>4.0508937882181622</v>
      </c>
      <c r="S12" s="13">
        <f>'2017'!$F13</f>
        <v>11.155205252102126</v>
      </c>
      <c r="T12" s="13">
        <f>'2018'!$F13</f>
        <v>6.1118746731211306</v>
      </c>
      <c r="U12" s="13">
        <f>'2019'!$F13</f>
        <v>5.7125794377301693</v>
      </c>
      <c r="V12" s="13">
        <f>'2020'!$F13</f>
        <v>6.7796610169491522</v>
      </c>
      <c r="W12" s="13">
        <f>'2021'!$F13</f>
        <v>7.1547181574577516</v>
      </c>
      <c r="X12" s="13">
        <f>'2022'!$F13</f>
        <v>3.7468751121371247</v>
      </c>
      <c r="Y12" s="13">
        <f>'2023'!$F13</f>
        <v>4.4155952281836885</v>
      </c>
      <c r="Z12" s="13">
        <f>'2024'!$F13</f>
        <v>5.0400228362096646</v>
      </c>
    </row>
    <row r="13" spans="1:26" ht="20.100000000000001" customHeight="1" thickBot="1" x14ac:dyDescent="0.25">
      <c r="B13" s="8" t="s">
        <v>35</v>
      </c>
      <c r="C13" s="13">
        <f>'2001'!$F14</f>
        <v>2.0124073655597496</v>
      </c>
      <c r="D13" s="13">
        <f>'2002'!$F14</f>
        <v>1.7849643984800334</v>
      </c>
      <c r="E13" s="13">
        <f>'2003'!$F14</f>
        <v>1.8179603321985416</v>
      </c>
      <c r="F13" s="13">
        <f>'2004'!$F14</f>
        <v>2.207195083449669</v>
      </c>
      <c r="G13" s="13">
        <f>'2005'!$F14</f>
        <v>2.6889335754457173</v>
      </c>
      <c r="H13" s="13">
        <f>'2006'!$F14</f>
        <v>3.2194380887290883</v>
      </c>
      <c r="I13" s="13">
        <f>'2007'!$F14</f>
        <v>3.5734819911765419</v>
      </c>
      <c r="J13" s="13">
        <f>'2008'!$F14</f>
        <v>3.3143913092586317</v>
      </c>
      <c r="K13" s="13">
        <f>'2009'!$F14</f>
        <v>2.8103113548557115</v>
      </c>
      <c r="L13" s="13">
        <f>'2010'!$F14</f>
        <v>3.0110454183693136</v>
      </c>
      <c r="M13" s="13">
        <f>'2011'!$F14</f>
        <v>3.36018833328556</v>
      </c>
      <c r="N13" s="13">
        <f>'2012'!$F14</f>
        <v>2.6490680923739509</v>
      </c>
      <c r="O13" s="13">
        <f>'2013'!$F14</f>
        <v>2.2140774131337388</v>
      </c>
      <c r="P13" s="13">
        <f>'2014'!$F14</f>
        <v>2.2980797848093157</v>
      </c>
      <c r="Q13" s="13">
        <f>'2015'!$F14</f>
        <v>2.4828082178098203</v>
      </c>
      <c r="R13" s="13">
        <f>'2016'!$F14</f>
        <v>2.2472492058376687</v>
      </c>
      <c r="S13" s="13">
        <f>'2017'!$F14</f>
        <v>2.6802968230656257</v>
      </c>
      <c r="T13" s="13">
        <f>'2018'!$F14</f>
        <v>2.9983155749024553</v>
      </c>
      <c r="U13" s="13">
        <f>'2019'!$F14</f>
        <v>3.6224090731325771</v>
      </c>
      <c r="V13" s="13">
        <f>'2020'!$F14</f>
        <v>3.4835647202939972</v>
      </c>
      <c r="W13" s="13">
        <f>'2021'!$F14</f>
        <v>2.524234229960308</v>
      </c>
      <c r="X13" s="13">
        <f>'2022'!$F14</f>
        <v>2.1330047397893468</v>
      </c>
      <c r="Y13" s="13">
        <f>'2023'!$F14</f>
        <v>2.1718386577341313</v>
      </c>
      <c r="Z13" s="13">
        <f>'2024'!$F14</f>
        <v>2.0018686758245035</v>
      </c>
    </row>
    <row r="14" spans="1:26" ht="20.100000000000001" customHeight="1" thickBot="1" x14ac:dyDescent="0.25">
      <c r="B14" s="8" t="s">
        <v>36</v>
      </c>
      <c r="C14" s="13">
        <f>'2001'!$F15</f>
        <v>1.7024132776031975</v>
      </c>
      <c r="D14" s="13">
        <f>'2002'!$F15</f>
        <v>1.2898303237292446</v>
      </c>
      <c r="E14" s="13">
        <f>'2003'!$F15</f>
        <v>1.4382402707275805</v>
      </c>
      <c r="F14" s="13">
        <f>'2004'!$F15</f>
        <v>1.6194283237411804</v>
      </c>
      <c r="G14" s="13">
        <f>'2005'!$F15</f>
        <v>1.6104698500886059</v>
      </c>
      <c r="H14" s="13">
        <f>'2006'!$F15</f>
        <v>2.2524401434887795</v>
      </c>
      <c r="I14" s="13">
        <f>'2007'!$F15</f>
        <v>3.10131761524686</v>
      </c>
      <c r="J14" s="13">
        <f>'2008'!$F15</f>
        <v>2.4677705671798154</v>
      </c>
      <c r="K14" s="13">
        <f>'2009'!$F15</f>
        <v>2.1901211556383968</v>
      </c>
      <c r="L14" s="13">
        <f>'2010'!$F15</f>
        <v>3.0367198771350119</v>
      </c>
      <c r="M14" s="13">
        <f>'2011'!$F15</f>
        <v>1.9513155456735223</v>
      </c>
      <c r="N14" s="13">
        <f>'2012'!$F15</f>
        <v>2.1428779960879338</v>
      </c>
      <c r="O14" s="13">
        <f>'2013'!$F15</f>
        <v>2.0376129127795055</v>
      </c>
      <c r="P14" s="13">
        <f>'2014'!$F15</f>
        <v>2.2213573631110979</v>
      </c>
      <c r="Q14" s="13">
        <f>'2015'!$F15</f>
        <v>2.1039866606033049</v>
      </c>
      <c r="R14" s="13">
        <f>'2016'!$F15</f>
        <v>1.3106563126869071</v>
      </c>
      <c r="S14" s="13">
        <f>'2017'!$F15</f>
        <v>1.6614810205351587</v>
      </c>
      <c r="T14" s="13">
        <f>'2018'!$F15</f>
        <v>2.2965589471160519</v>
      </c>
      <c r="U14" s="13">
        <f>'2019'!$F15</f>
        <v>2.1631565592489217</v>
      </c>
      <c r="V14" s="13">
        <f>'2020'!$F15</f>
        <v>1.5856504972599959</v>
      </c>
      <c r="W14" s="13">
        <f>'2021'!$F15</f>
        <v>1.7863793310230334</v>
      </c>
      <c r="X14" s="13">
        <f>'2022'!$F15</f>
        <v>1.8717592007082331</v>
      </c>
      <c r="Y14" s="13">
        <f>'2023'!$F15</f>
        <v>1.8151773866453018</v>
      </c>
      <c r="Z14" s="13">
        <f>'2024'!$F15</f>
        <v>1.7713627600711048</v>
      </c>
    </row>
    <row r="15" spans="1:26" ht="20.100000000000001" customHeight="1" thickBot="1" x14ac:dyDescent="0.25">
      <c r="B15" s="8" t="s">
        <v>37</v>
      </c>
      <c r="C15" s="13">
        <f>'2001'!$F16</f>
        <v>2.1347352130444666</v>
      </c>
      <c r="D15" s="13">
        <f>'2002'!$F16</f>
        <v>1.2990187203534056</v>
      </c>
      <c r="E15" s="13">
        <f>'2003'!$F16</f>
        <v>1.3541594409643787</v>
      </c>
      <c r="F15" s="13">
        <f>'2004'!$F16</f>
        <v>1.8150433200380782</v>
      </c>
      <c r="G15" s="13">
        <f>'2005'!$F16</f>
        <v>2.4281281515390312</v>
      </c>
      <c r="H15" s="13">
        <f>'2006'!$F16</f>
        <v>2.6682544537725286</v>
      </c>
      <c r="I15" s="13">
        <f>'2007'!$F16</f>
        <v>2.2108926257887358</v>
      </c>
      <c r="J15" s="13">
        <f>'2008'!$F16</f>
        <v>2.699760378024826</v>
      </c>
      <c r="K15" s="13">
        <f>'2009'!$F16</f>
        <v>2.6031647398214517</v>
      </c>
      <c r="L15" s="13">
        <f>'2010'!$F16</f>
        <v>2.7740172827055916</v>
      </c>
      <c r="M15" s="13">
        <f>'2011'!$F16</f>
        <v>2.9023476735824394</v>
      </c>
      <c r="N15" s="13">
        <f>'2012'!$F16</f>
        <v>2.306585864170601</v>
      </c>
      <c r="O15" s="13">
        <f>'2013'!$F16</f>
        <v>2.2501582029870457</v>
      </c>
      <c r="P15" s="13">
        <f>'2014'!$F16</f>
        <v>1.930733838064403</v>
      </c>
      <c r="Q15" s="13">
        <f>'2015'!$F16</f>
        <v>1.5945131274299944</v>
      </c>
      <c r="R15" s="13">
        <f>'2016'!$F16</f>
        <v>1.5552986129484456</v>
      </c>
      <c r="S15" s="13">
        <f>'2017'!$F16</f>
        <v>1.6282189314647793</v>
      </c>
      <c r="T15" s="13">
        <f>'2018'!$F16</f>
        <v>1.4577690515334665</v>
      </c>
      <c r="U15" s="13">
        <f>'2019'!$F16</f>
        <v>1.5529448793646881</v>
      </c>
      <c r="V15" s="13">
        <f>'2020'!$F16</f>
        <v>1.3196714360316424</v>
      </c>
      <c r="W15" s="13">
        <f>'2021'!$F16</f>
        <v>1.7120859535811257</v>
      </c>
      <c r="X15" s="13">
        <f>'2022'!$F16</f>
        <v>1.4168532065112276</v>
      </c>
      <c r="Y15" s="13">
        <f>'2023'!$F16</f>
        <v>1.3497505438789037</v>
      </c>
      <c r="Z15" s="13">
        <f>'2024'!$F16</f>
        <v>1.3257282872581448</v>
      </c>
    </row>
    <row r="16" spans="1:26" ht="20.100000000000001" customHeight="1" thickBot="1" x14ac:dyDescent="0.25">
      <c r="B16" s="8" t="s">
        <v>29</v>
      </c>
      <c r="C16" s="13">
        <f>'2001'!$F17</f>
        <v>1.0402594047303348</v>
      </c>
      <c r="D16" s="13">
        <f>'2002'!$F17</f>
        <v>1.1167238115179592</v>
      </c>
      <c r="E16" s="13">
        <f>'2003'!$F17</f>
        <v>0.883506920804213</v>
      </c>
      <c r="F16" s="13">
        <f>'2004'!$F17</f>
        <v>1.3308273432141942</v>
      </c>
      <c r="G16" s="13">
        <f>'2005'!$F17</f>
        <v>1.8247822518057104</v>
      </c>
      <c r="H16" s="13">
        <f>'2006'!$F17</f>
        <v>1.7691211932927231</v>
      </c>
      <c r="I16" s="13">
        <f>'2007'!$F17</f>
        <v>1.6445932178722165</v>
      </c>
      <c r="J16" s="13">
        <f>'2008'!$F17</f>
        <v>1.9080127213276115</v>
      </c>
      <c r="K16" s="13">
        <f>'2009'!$F17</f>
        <v>2.1434583440597539</v>
      </c>
      <c r="L16" s="13">
        <f>'2010'!$F17</f>
        <v>2.0858027085599282</v>
      </c>
      <c r="M16" s="13">
        <f>'2011'!$F17</f>
        <v>2.5082785770370331</v>
      </c>
      <c r="N16" s="13">
        <f>'2012'!$F17</f>
        <v>2.0626403046525983</v>
      </c>
      <c r="O16" s="13">
        <f>'2013'!$F17</f>
        <v>1.4329740553435628</v>
      </c>
      <c r="P16" s="13">
        <f>'2014'!$F17</f>
        <v>1.467227094854102</v>
      </c>
      <c r="Q16" s="13">
        <f>'2015'!$F17</f>
        <v>1.4386873811091021</v>
      </c>
      <c r="R16" s="13">
        <f>'2016'!$F17</f>
        <v>1.7665865862249597</v>
      </c>
      <c r="S16" s="13">
        <f>'2017'!$F17</f>
        <v>1.7419370447464559</v>
      </c>
      <c r="T16" s="13">
        <f>'2018'!$F17</f>
        <v>1.9496717181559524</v>
      </c>
      <c r="U16" s="13">
        <f>'2019'!$F17</f>
        <v>1.8600038278843978</v>
      </c>
      <c r="V16" s="13">
        <f>'2020'!$F17</f>
        <v>1.7643398492415558</v>
      </c>
      <c r="W16" s="13">
        <f>'2021'!$F17</f>
        <v>2.5566748052869204</v>
      </c>
      <c r="X16" s="13">
        <f>'2022'!$F17</f>
        <v>2.5427927717376066</v>
      </c>
      <c r="Y16" s="13">
        <f>'2023'!$F17</f>
        <v>2.7134339361900843</v>
      </c>
      <c r="Z16" s="13">
        <f>'2024'!$F17</f>
        <v>2.4572156845242525</v>
      </c>
    </row>
    <row r="17" spans="2:26" ht="20.100000000000001" customHeight="1" thickBot="1" x14ac:dyDescent="0.25">
      <c r="B17" s="8" t="s">
        <v>38</v>
      </c>
      <c r="C17" s="13">
        <f>'2001'!$F18</f>
        <v>1.5520523431057613</v>
      </c>
      <c r="D17" s="13">
        <f>'2002'!$F18</f>
        <v>1.3083666777616596</v>
      </c>
      <c r="E17" s="13">
        <f>'2003'!$F18</f>
        <v>1.0758676706514936</v>
      </c>
      <c r="F17" s="13">
        <f>'2004'!$F18</f>
        <v>1.7999622891096616</v>
      </c>
      <c r="G17" s="13">
        <f>'2005'!$F18</f>
        <v>1.8531083045656684</v>
      </c>
      <c r="H17" s="13">
        <f>'2006'!$F18</f>
        <v>1.9371289131510805</v>
      </c>
      <c r="I17" s="13">
        <f>'2007'!$F18</f>
        <v>1.9058556444213075</v>
      </c>
      <c r="J17" s="13">
        <f>'2008'!$F18</f>
        <v>2.0445136821240939</v>
      </c>
      <c r="K17" s="13">
        <f>'2009'!$F18</f>
        <v>2.2465645092370807</v>
      </c>
      <c r="L17" s="13">
        <f>'2010'!$F18</f>
        <v>2.1574456279246408</v>
      </c>
      <c r="M17" s="13">
        <f>'2011'!$F18</f>
        <v>2.0392110902698612</v>
      </c>
      <c r="N17" s="13">
        <f>'2012'!$F18</f>
        <v>1.6500211633540764</v>
      </c>
      <c r="O17" s="13">
        <f>'2013'!$F18</f>
        <v>1.601537649399694</v>
      </c>
      <c r="P17" s="13">
        <f>'2014'!$F18</f>
        <v>1.7500684313506829</v>
      </c>
      <c r="Q17" s="13">
        <f>'2015'!$F18</f>
        <v>1.3517569581902134</v>
      </c>
      <c r="R17" s="13">
        <f>'2016'!$F18</f>
        <v>1.4723924166648625</v>
      </c>
      <c r="S17" s="13">
        <f>'2017'!$F18</f>
        <v>1.4183908750964171</v>
      </c>
      <c r="T17" s="13">
        <f>'2018'!$F18</f>
        <v>1.4998172693805878</v>
      </c>
      <c r="U17" s="13">
        <f>'2019'!$F18</f>
        <v>1.5441571209440277</v>
      </c>
      <c r="V17" s="13">
        <f>'2020'!$F18</f>
        <v>1.269108448268117</v>
      </c>
      <c r="W17" s="13">
        <f>'2021'!$F18</f>
        <v>1.7876610093565226</v>
      </c>
      <c r="X17" s="13">
        <f>'2022'!$F18</f>
        <v>1.8393345223098969</v>
      </c>
      <c r="Y17" s="13">
        <f>'2023'!$F18</f>
        <v>1.7300990313515332</v>
      </c>
      <c r="Z17" s="13">
        <f>'2024'!$F18</f>
        <v>1.7666674256333403</v>
      </c>
    </row>
    <row r="18" spans="2:26" ht="20.100000000000001" customHeight="1" thickBot="1" x14ac:dyDescent="0.25">
      <c r="B18" s="8" t="s">
        <v>39</v>
      </c>
      <c r="C18" s="13">
        <f>'2001'!$F19</f>
        <v>1.4462094831787649</v>
      </c>
      <c r="D18" s="13">
        <f>'2002'!$F19</f>
        <v>1.397510596024153</v>
      </c>
      <c r="E18" s="13">
        <f>'2003'!$F19</f>
        <v>1.3834138560190854</v>
      </c>
      <c r="F18" s="13">
        <f>'2004'!$F19</f>
        <v>1.9022633844752357</v>
      </c>
      <c r="G18" s="13">
        <f>'2005'!$F19</f>
        <v>2.2654841086059352</v>
      </c>
      <c r="H18" s="13">
        <f>'2006'!$F19</f>
        <v>1.9730441289874308</v>
      </c>
      <c r="I18" s="13">
        <f>'2007'!$F19</f>
        <v>2.3356114159359485</v>
      </c>
      <c r="J18" s="13">
        <f>'2008'!$F19</f>
        <v>6.4583604103553576</v>
      </c>
      <c r="K18" s="13">
        <f>'2009'!$F19</f>
        <v>8.430080735135661</v>
      </c>
      <c r="L18" s="13">
        <f>'2010'!$F19</f>
        <v>6.0707760261553023</v>
      </c>
      <c r="M18" s="13">
        <f>'2011'!$F19</f>
        <v>2.5022236219600402</v>
      </c>
      <c r="N18" s="13">
        <f>'2012'!$F19</f>
        <v>1.7385464405117577</v>
      </c>
      <c r="O18" s="13">
        <f>'2013'!$F19</f>
        <v>1.8306070230628815</v>
      </c>
      <c r="P18" s="13">
        <f>'2014'!$F19</f>
        <v>2.2744931222626867</v>
      </c>
      <c r="Q18" s="13">
        <f>'2015'!$F19</f>
        <v>3.1624991839132992</v>
      </c>
      <c r="R18" s="13">
        <f>'2016'!$F19</f>
        <v>2.3919984384476494</v>
      </c>
      <c r="S18" s="13">
        <f>'2017'!$F19</f>
        <v>5.2721322439567295</v>
      </c>
      <c r="T18" s="13">
        <f>'2018'!$F19</f>
        <v>1.9093132735110836</v>
      </c>
      <c r="U18" s="13">
        <f>'2019'!$F19</f>
        <v>1.634493007857539</v>
      </c>
      <c r="V18" s="13">
        <f>'2020'!$F19</f>
        <v>1.3057994226538088</v>
      </c>
      <c r="W18" s="13">
        <f>'2021'!$F19</f>
        <v>1.7672528055138288</v>
      </c>
      <c r="X18" s="13">
        <f>'2022'!$F19</f>
        <v>1.6565971545507698</v>
      </c>
      <c r="Y18" s="13">
        <f>'2023'!$F19</f>
        <v>1.9362133459119277</v>
      </c>
      <c r="Z18" s="13">
        <f>'2024'!$F19</f>
        <v>1.5624972903418246</v>
      </c>
    </row>
    <row r="19" spans="2:26" ht="20.100000000000001" customHeight="1" thickBot="1" x14ac:dyDescent="0.25">
      <c r="B19" s="8" t="s">
        <v>40</v>
      </c>
      <c r="C19" s="13">
        <f>'2001'!$F20</f>
        <v>1.7695320316743375</v>
      </c>
      <c r="D19" s="13">
        <f>'2002'!$F20</f>
        <v>2.7925596005930999</v>
      </c>
      <c r="E19" s="13">
        <f>'2003'!$F20</f>
        <v>1.3654087076476964</v>
      </c>
      <c r="F19" s="13">
        <f>'2004'!$F20</f>
        <v>2.1462418323574712</v>
      </c>
      <c r="G19" s="13">
        <f>'2005'!$F20</f>
        <v>2.5455582916229247</v>
      </c>
      <c r="H19" s="13">
        <f>'2006'!$F20</f>
        <v>2.7701896810434379</v>
      </c>
      <c r="I19" s="13">
        <f>'2007'!$F20</f>
        <v>3.052146065819243</v>
      </c>
      <c r="J19" s="13">
        <f>'2008'!$F20</f>
        <v>3.4468731936029458</v>
      </c>
      <c r="K19" s="13">
        <f>'2009'!$F20</f>
        <v>4.0632330660901106</v>
      </c>
      <c r="L19" s="13">
        <f>'2010'!$F20</f>
        <v>4.2793189373202498</v>
      </c>
      <c r="M19" s="13">
        <f>'2011'!$F20</f>
        <v>3.4446316719773624</v>
      </c>
      <c r="N19" s="13">
        <f>'2012'!$F20</f>
        <v>2.7628876976824812</v>
      </c>
      <c r="O19" s="13">
        <f>'2013'!$F20</f>
        <v>2.9306555186829288</v>
      </c>
      <c r="P19" s="13">
        <f>'2014'!$F20</f>
        <v>4.1564458980648684</v>
      </c>
      <c r="Q19" s="13">
        <f>'2015'!$F20</f>
        <v>3.3021796583535257</v>
      </c>
      <c r="R19" s="13">
        <f>'2016'!$F20</f>
        <v>2.1883959611628971</v>
      </c>
      <c r="S19" s="13">
        <f>'2017'!$F20</f>
        <v>2.0325486988058779</v>
      </c>
      <c r="T19" s="13">
        <f>'2018'!$F20</f>
        <v>2.6521410367715013</v>
      </c>
      <c r="U19" s="13">
        <f>'2019'!$F20</f>
        <v>2.5044963272990102</v>
      </c>
      <c r="V19" s="13">
        <f>'2020'!$F20</f>
        <v>1.9516286872640851</v>
      </c>
      <c r="W19" s="13">
        <f>'2021'!$F20</f>
        <v>2.4631026105517408</v>
      </c>
      <c r="X19" s="13">
        <f>'2022'!$F20</f>
        <v>2.1771888070526271</v>
      </c>
      <c r="Y19" s="13">
        <f>'2023'!$F20</f>
        <v>2.0175168592774995</v>
      </c>
      <c r="Z19" s="13">
        <f>'2024'!$F20</f>
        <v>1.953157791644514</v>
      </c>
    </row>
    <row r="20" spans="2:26" ht="20.100000000000001" customHeight="1" thickBot="1" x14ac:dyDescent="0.25">
      <c r="B20" s="8" t="s">
        <v>41</v>
      </c>
      <c r="C20" s="13">
        <f>'2001'!$F21</f>
        <v>1.642509715738274</v>
      </c>
      <c r="D20" s="13">
        <f>'2002'!$F21</f>
        <v>1.4333003446746067</v>
      </c>
      <c r="E20" s="13">
        <f>'2003'!$F21</f>
        <v>1.3535818795312129</v>
      </c>
      <c r="F20" s="13">
        <f>'2004'!$F21</f>
        <v>1.8619801161914484</v>
      </c>
      <c r="G20" s="13">
        <f>'2005'!$F21</f>
        <v>2.0553589606864122</v>
      </c>
      <c r="H20" s="13">
        <f>'2006'!$F21</f>
        <v>2.0489272194895118</v>
      </c>
      <c r="I20" s="13">
        <f>'2007'!$F21</f>
        <v>1.9609701334771865</v>
      </c>
      <c r="J20" s="13">
        <f>'2008'!$F21</f>
        <v>2.041222018046148</v>
      </c>
      <c r="K20" s="13">
        <f>'2009'!$F21</f>
        <v>2.1154018175532414</v>
      </c>
      <c r="L20" s="13">
        <f>'2010'!$F21</f>
        <v>2.7175287833999464</v>
      </c>
      <c r="M20" s="13">
        <f>'2011'!$F21</f>
        <v>1.8702791698560102</v>
      </c>
      <c r="N20" s="13">
        <f>'2012'!$F21</f>
        <v>1.8375375063165351</v>
      </c>
      <c r="O20" s="13">
        <f>'2013'!$F21</f>
        <v>1.8329169459508865</v>
      </c>
      <c r="P20" s="13">
        <f>'2014'!$F21</f>
        <v>1.8497539778274199</v>
      </c>
      <c r="Q20" s="13">
        <f>'2015'!$F21</f>
        <v>1.6540846290739832</v>
      </c>
      <c r="R20" s="13">
        <f>'2016'!$F21</f>
        <v>1.6201553268180298</v>
      </c>
      <c r="S20" s="13">
        <f>'2017'!$F21</f>
        <v>1.5998560129588337</v>
      </c>
      <c r="T20" s="13">
        <f>'2018'!$F21</f>
        <v>1.0744362362448201</v>
      </c>
      <c r="U20" s="13">
        <f>'2019'!$F21</f>
        <v>1.2533267707046285</v>
      </c>
      <c r="V20" s="13">
        <f>'2020'!$F21</f>
        <v>0.86257496491004215</v>
      </c>
      <c r="W20" s="13">
        <f>'2021'!$F21</f>
        <v>1.3399801826685627</v>
      </c>
      <c r="X20" s="13">
        <f>'2022'!$F21</f>
        <v>0.93603744149765999</v>
      </c>
      <c r="Y20" s="13">
        <f>'2023'!$F21</f>
        <v>0.92722088719585227</v>
      </c>
      <c r="Z20" s="13">
        <f>'2024'!$F21</f>
        <v>1.0714552474263181</v>
      </c>
    </row>
    <row r="21" spans="2:26" ht="20.100000000000001" customHeight="1" thickBot="1" x14ac:dyDescent="0.25">
      <c r="B21" s="8" t="s">
        <v>42</v>
      </c>
      <c r="C21" s="13">
        <f>'2001'!$F22</f>
        <v>2.3626724273564408</v>
      </c>
      <c r="D21" s="13">
        <f>'2002'!$F22</f>
        <v>1.6961885285060478</v>
      </c>
      <c r="E21" s="13">
        <f>'2003'!$F22</f>
        <v>1.5989976845682878</v>
      </c>
      <c r="F21" s="13">
        <f>'2004'!$F22</f>
        <v>2.6391863782599061</v>
      </c>
      <c r="G21" s="13">
        <f>'2005'!$F22</f>
        <v>3.1241081386870277</v>
      </c>
      <c r="H21" s="13">
        <f>'2006'!$F22</f>
        <v>4.870768854548591</v>
      </c>
      <c r="I21" s="13">
        <f>'2007'!$F22</f>
        <v>5.3903488900834313</v>
      </c>
      <c r="J21" s="13">
        <f>'2008'!$F22</f>
        <v>5.6576703835499034</v>
      </c>
      <c r="K21" s="13">
        <f>'2009'!$F22</f>
        <v>7.3980532978382803</v>
      </c>
      <c r="L21" s="13">
        <f>'2010'!$F22</f>
        <v>4.9679034945934424</v>
      </c>
      <c r="M21" s="13">
        <f>'2011'!$F22</f>
        <v>5.7120156587876822</v>
      </c>
      <c r="N21" s="13">
        <f>'2012'!$F22</f>
        <v>3.7159763693778491</v>
      </c>
      <c r="O21" s="13">
        <f>'2013'!$F22</f>
        <v>4.4223135878148589</v>
      </c>
      <c r="P21" s="13">
        <f>'2014'!$F22</f>
        <v>6.7151813252161991</v>
      </c>
      <c r="Q21" s="13">
        <f>'2015'!$F22</f>
        <v>5.4124700471827421</v>
      </c>
      <c r="R21" s="13">
        <f>'2016'!$F22</f>
        <v>6.0642525258309412</v>
      </c>
      <c r="S21" s="13">
        <f>'2017'!$F22</f>
        <v>5.4613594097310463</v>
      </c>
      <c r="T21" s="13">
        <f>'2018'!$F22</f>
        <v>7.2365372475002303</v>
      </c>
      <c r="U21" s="13">
        <f>'2019'!$F22</f>
        <v>14.015183585922728</v>
      </c>
      <c r="V21" s="13">
        <f>'2020'!$F22</f>
        <v>4.7136407006476428</v>
      </c>
      <c r="W21" s="13">
        <f>'2021'!$F22</f>
        <v>4.8268002183055634</v>
      </c>
      <c r="X21" s="13">
        <f>'2022'!$F22</f>
        <v>4.4370262299473611</v>
      </c>
      <c r="Y21" s="13">
        <f>'2023'!$F22</f>
        <v>5.6786939800743665</v>
      </c>
      <c r="Z21" s="13">
        <f>'2024'!$F22</f>
        <v>3.527069822594604</v>
      </c>
    </row>
    <row r="22" spans="2:26" ht="20.100000000000001" customHeight="1" thickBot="1" x14ac:dyDescent="0.25">
      <c r="B22" s="8" t="s">
        <v>5</v>
      </c>
      <c r="C22" s="13">
        <f>'2001'!$F23</f>
        <v>2.1409731290201375</v>
      </c>
      <c r="D22" s="13">
        <f>'2002'!$F23</f>
        <v>2.1428242128071551</v>
      </c>
      <c r="E22" s="13">
        <f>'2003'!$F23</f>
        <v>1.7628117666321017</v>
      </c>
      <c r="F22" s="13">
        <f>'2004'!$F23</f>
        <v>2.5811847493799389</v>
      </c>
      <c r="G22" s="13">
        <f>'2005'!$F23</f>
        <v>2.9734540973023726</v>
      </c>
      <c r="H22" s="13">
        <f>'2006'!$F23</f>
        <v>2.6809085164172641</v>
      </c>
      <c r="I22" s="13">
        <f>'2007'!$F23</f>
        <v>3.2296132843595937</v>
      </c>
      <c r="J22" s="13">
        <f>'2008'!$F23</f>
        <v>3.3050582507927673</v>
      </c>
      <c r="K22" s="13">
        <f>'2009'!$F23</f>
        <v>4.2071499486622486</v>
      </c>
      <c r="L22" s="13">
        <f>'2010'!$F23</f>
        <v>3.4124102997045167</v>
      </c>
      <c r="M22" s="13">
        <f>'2011'!$F23</f>
        <v>3.9907539945474864</v>
      </c>
      <c r="N22" s="13">
        <f>'2012'!$F23</f>
        <v>2.4702750306889998</v>
      </c>
      <c r="O22" s="13">
        <f>'2013'!$F23</f>
        <v>2.0122050117589811</v>
      </c>
      <c r="P22" s="13">
        <f>'2014'!$F23</f>
        <v>2.0929031556630697</v>
      </c>
      <c r="Q22" s="13">
        <f>'2015'!$F23</f>
        <v>2.1002120718617725</v>
      </c>
      <c r="R22" s="13">
        <f>'2016'!$F23</f>
        <v>1.8928008299467887</v>
      </c>
      <c r="S22" s="13">
        <f>'2017'!$F23</f>
        <v>1.9266062950740572</v>
      </c>
      <c r="T22" s="13">
        <f>'2018'!$F23</f>
        <v>2.0595316676691442</v>
      </c>
      <c r="U22" s="13">
        <f>'2019'!$F23</f>
        <v>2.0823366226220923</v>
      </c>
      <c r="V22" s="13">
        <f>'2020'!$F23</f>
        <v>1.8407802300546401</v>
      </c>
      <c r="W22" s="13">
        <f>'2021'!$F23</f>
        <v>2.360964026093785</v>
      </c>
      <c r="X22" s="13">
        <f>'2022'!$F23</f>
        <v>2.1506588634818464</v>
      </c>
      <c r="Y22" s="13">
        <f>'2023'!$F23</f>
        <v>1.9171055784713122</v>
      </c>
      <c r="Z22" s="13">
        <f>'2024'!$F23</f>
        <v>1.684265627894566</v>
      </c>
    </row>
    <row r="23" spans="2:26" ht="20.100000000000001" customHeight="1" thickBot="1" x14ac:dyDescent="0.25">
      <c r="B23" s="8" t="s">
        <v>43</v>
      </c>
      <c r="C23" s="13">
        <f>'2001'!$F24</f>
        <v>1.4592732901459891</v>
      </c>
      <c r="D23" s="13">
        <f>'2002'!$F24</f>
        <v>1.5242290573122097</v>
      </c>
      <c r="E23" s="13">
        <f>'2003'!$F24</f>
        <v>1.2909101785083716</v>
      </c>
      <c r="F23" s="13">
        <f>'2004'!$F24</f>
        <v>1.5758184869487717</v>
      </c>
      <c r="G23" s="13">
        <f>'2005'!$F24</f>
        <v>1.8935211765225455</v>
      </c>
      <c r="H23" s="13">
        <f>'2006'!$F24</f>
        <v>2.2563201080461126</v>
      </c>
      <c r="I23" s="13">
        <f>'2007'!$F24</f>
        <v>2.4403347741600117</v>
      </c>
      <c r="J23" s="13">
        <f>'2008'!$F24</f>
        <v>2.6306279048267398</v>
      </c>
      <c r="K23" s="13">
        <f>'2009'!$F24</f>
        <v>4.0079627960106325</v>
      </c>
      <c r="L23" s="13">
        <f>'2010'!$F24</f>
        <v>3.4057397802983416</v>
      </c>
      <c r="M23" s="13">
        <f>'2011'!$F24</f>
        <v>2.860953364309069</v>
      </c>
      <c r="N23" s="13">
        <f>'2012'!$F24</f>
        <v>2.4232339338763142</v>
      </c>
      <c r="O23" s="13">
        <f>'2013'!$F24</f>
        <v>2.01762010573393</v>
      </c>
      <c r="P23" s="13">
        <f>'2014'!$F24</f>
        <v>2.022100124594048</v>
      </c>
      <c r="Q23" s="13">
        <f>'2015'!$F24</f>
        <v>2.2410089176699688</v>
      </c>
      <c r="R23" s="13">
        <f>'2016'!$F24</f>
        <v>2.4687308479140948</v>
      </c>
      <c r="S23" s="13">
        <f>'2017'!$F24</f>
        <v>3.4875840617234606</v>
      </c>
      <c r="T23" s="13">
        <f>'2018'!$F24</f>
        <v>3.5222864353837244</v>
      </c>
      <c r="U23" s="13">
        <f>'2019'!$F24</f>
        <v>3.1881399126149645</v>
      </c>
      <c r="V23" s="13">
        <f>'2020'!$F24</f>
        <v>2.050923000734302</v>
      </c>
      <c r="W23" s="13">
        <f>'2021'!$F24</f>
        <v>1.9418666448632518</v>
      </c>
      <c r="X23" s="13">
        <f>'2022'!$F24</f>
        <v>2.1570699066737102</v>
      </c>
      <c r="Y23" s="13">
        <f>'2023'!$F24</f>
        <v>2.0344785345132981</v>
      </c>
      <c r="Z23" s="13">
        <f>'2024'!$F24</f>
        <v>1.8739053710895468</v>
      </c>
    </row>
    <row r="24" spans="2:26" ht="20.100000000000001" customHeight="1" thickBot="1" x14ac:dyDescent="0.25">
      <c r="B24" s="8" t="s">
        <v>44</v>
      </c>
      <c r="C24" s="13">
        <f>'2001'!$F25</f>
        <v>1.2892279467843479</v>
      </c>
      <c r="D24" s="13">
        <f>'2002'!$F25</f>
        <v>0.98072007564964958</v>
      </c>
      <c r="E24" s="13">
        <f>'2003'!$F25</f>
        <v>1.0826993663748026</v>
      </c>
      <c r="F24" s="13">
        <f>'2004'!$F25</f>
        <v>1.446499795096102</v>
      </c>
      <c r="G24" s="13">
        <f>'2005'!$F25</f>
        <v>1.6318041834979802</v>
      </c>
      <c r="H24" s="13">
        <f>'2006'!$F25</f>
        <v>1.1778307396066794</v>
      </c>
      <c r="I24" s="13">
        <f>'2007'!$F25</f>
        <v>1.2859668863526765</v>
      </c>
      <c r="J24" s="13">
        <f>'2008'!$F25</f>
        <v>1.6062242626013941</v>
      </c>
      <c r="K24" s="13">
        <f>'2009'!$F25</f>
        <v>1.7049991181039046</v>
      </c>
      <c r="L24" s="13">
        <f>'2010'!$F25</f>
        <v>2.0285086683803848</v>
      </c>
      <c r="M24" s="13">
        <f>'2011'!$F25</f>
        <v>2.3143301739991515</v>
      </c>
      <c r="N24" s="13">
        <f>'2012'!$F25</f>
        <v>1.8481848184818481</v>
      </c>
      <c r="O24" s="13">
        <f>'2013'!$F25</f>
        <v>1.727744103382721</v>
      </c>
      <c r="P24" s="13">
        <f>'2014'!$F25</f>
        <v>1.6493043861489225</v>
      </c>
      <c r="Q24" s="13">
        <f>'2015'!$F25</f>
        <v>1.2516716532382868</v>
      </c>
      <c r="R24" s="13">
        <f>'2016'!$F25</f>
        <v>1.5762850965104718</v>
      </c>
      <c r="S24" s="13">
        <f>'2017'!$F25</f>
        <v>1.5878132349605434</v>
      </c>
      <c r="T24" s="13">
        <f>'2018'!$F25</f>
        <v>1.7571628932077741</v>
      </c>
      <c r="U24" s="13">
        <f>'2019'!$F25</f>
        <v>2.1845203636429651</v>
      </c>
      <c r="V24" s="13">
        <f>'2020'!$F25</f>
        <v>1.6180347241159894</v>
      </c>
      <c r="W24" s="13">
        <f>'2021'!$F25</f>
        <v>1.703238589417996</v>
      </c>
      <c r="X24" s="13">
        <f>'2022'!$F25</f>
        <v>1.9294792647196652</v>
      </c>
      <c r="Y24" s="13">
        <f>'2023'!$F25</f>
        <v>1.9230495581661506</v>
      </c>
      <c r="Z24" s="13">
        <f>'2024'!$F25</f>
        <v>1.5835682936695892</v>
      </c>
    </row>
    <row r="25" spans="2:26" ht="20.100000000000001" customHeight="1" thickBot="1" x14ac:dyDescent="0.25">
      <c r="B25" s="8" t="s">
        <v>45</v>
      </c>
      <c r="C25" s="13">
        <f>'2001'!$F26</f>
        <v>2.8897190190027611</v>
      </c>
      <c r="D25" s="13">
        <f>'2002'!$F26</f>
        <v>2.7543958160156965</v>
      </c>
      <c r="E25" s="13">
        <f>'2003'!$F26</f>
        <v>2.3906364376810694</v>
      </c>
      <c r="F25" s="13">
        <f>'2004'!$F26</f>
        <v>3.1338556426071014</v>
      </c>
      <c r="G25" s="13">
        <f>'2005'!$F26</f>
        <v>3.3721072546839781</v>
      </c>
      <c r="H25" s="13">
        <f>'2006'!$F26</f>
        <v>4.186292555883834</v>
      </c>
      <c r="I25" s="13">
        <f>'2007'!$F26</f>
        <v>3.8185669454746511</v>
      </c>
      <c r="J25" s="13">
        <f>'2008'!$F26</f>
        <v>2.9167949806089468</v>
      </c>
      <c r="K25" s="13">
        <f>'2009'!$F26</f>
        <v>5.3059833482172838</v>
      </c>
      <c r="L25" s="13">
        <f>'2010'!$F26</f>
        <v>4.3286118135703529</v>
      </c>
      <c r="M25" s="13">
        <f>'2011'!$F26</f>
        <v>4.3320340953792051</v>
      </c>
      <c r="N25" s="13">
        <f>'2012'!$F26</f>
        <v>3.5363667777918653</v>
      </c>
      <c r="O25" s="13">
        <f>'2013'!$F26</f>
        <v>4.6571504769310916</v>
      </c>
      <c r="P25" s="13">
        <f>'2014'!$F26</f>
        <v>5.766810690991516</v>
      </c>
      <c r="Q25" s="13">
        <f>'2015'!$F26</f>
        <v>5.2965582426587874</v>
      </c>
      <c r="R25" s="13">
        <f>'2016'!$F26</f>
        <v>4.1093467742954237</v>
      </c>
      <c r="S25" s="13">
        <f>'2017'!$F26</f>
        <v>3.3543976991166162</v>
      </c>
      <c r="T25" s="13">
        <f>'2018'!$F26</f>
        <v>2.2222505221333608</v>
      </c>
      <c r="U25" s="13">
        <f>'2019'!$F26</f>
        <v>2.0166568962896836</v>
      </c>
      <c r="V25" s="13">
        <f>'2020'!$F26</f>
        <v>1.7070808022511967</v>
      </c>
      <c r="W25" s="13">
        <f>'2021'!$F26</f>
        <v>1.8962678410739597</v>
      </c>
      <c r="X25" s="13">
        <f>'2022'!$F26</f>
        <v>1.5793616272085171</v>
      </c>
      <c r="Y25" s="13">
        <f>'2023'!$F26</f>
        <v>1.9354788761835453</v>
      </c>
      <c r="Z25" s="13">
        <f>'2024'!$F26</f>
        <v>1.7987050355999081</v>
      </c>
    </row>
    <row r="26" spans="2:26" ht="20.100000000000001" customHeight="1" thickBot="1" x14ac:dyDescent="0.25">
      <c r="B26" s="8" t="s">
        <v>46</v>
      </c>
      <c r="C26" s="13">
        <f>'2001'!$F27</f>
        <v>1.9647978974767191</v>
      </c>
      <c r="D26" s="13">
        <f>'2002'!$F27</f>
        <v>2.1036329263971307</v>
      </c>
      <c r="E26" s="13">
        <f>'2003'!$F27</f>
        <v>1.9842721450659966</v>
      </c>
      <c r="F26" s="13">
        <f>'2004'!$F27</f>
        <v>2.7832672221905139</v>
      </c>
      <c r="G26" s="13">
        <f>'2005'!$F27</f>
        <v>2.7123289373368586</v>
      </c>
      <c r="H26" s="13">
        <f>'2006'!$F27</f>
        <v>3.1563817096359092</v>
      </c>
      <c r="I26" s="13">
        <f>'2007'!$F27</f>
        <v>3.4163376860006074</v>
      </c>
      <c r="J26" s="13">
        <f>'2008'!$F27</f>
        <v>3.199835662761024</v>
      </c>
      <c r="K26" s="13">
        <f>'2009'!$F27</f>
        <v>3.6360049166817987</v>
      </c>
      <c r="L26" s="13">
        <f>'2010'!$F27</f>
        <v>3.6634573617175685</v>
      </c>
      <c r="M26" s="13">
        <f>'2011'!$F27</f>
        <v>3.4843661190943611</v>
      </c>
      <c r="N26" s="13">
        <f>'2012'!$F27</f>
        <v>2.529917100193984</v>
      </c>
      <c r="O26" s="13">
        <f>'2013'!$F27</f>
        <v>2.5664207436382025</v>
      </c>
      <c r="P26" s="13">
        <f>'2014'!$F27</f>
        <v>3.2205237765231938</v>
      </c>
      <c r="Q26" s="13">
        <f>'2015'!$F27</f>
        <v>2.3598380405892141</v>
      </c>
      <c r="R26" s="13">
        <f>'2016'!$F27</f>
        <v>2.6718940789936578</v>
      </c>
      <c r="S26" s="13">
        <f>'2017'!$F27</f>
        <v>2.149435773109559</v>
      </c>
      <c r="T26" s="13">
        <f>'2018'!$F27</f>
        <v>2.0985374560794603</v>
      </c>
      <c r="U26" s="13">
        <f>'2019'!$F27</f>
        <v>2.1579212501652383</v>
      </c>
      <c r="V26" s="13">
        <f>'2020'!$F27</f>
        <v>2.0386605634618897</v>
      </c>
      <c r="W26" s="13">
        <f>'2021'!$F27</f>
        <v>2.1202820376847771</v>
      </c>
      <c r="X26" s="13">
        <f>'2022'!$F27</f>
        <v>2.1971443378187603</v>
      </c>
      <c r="Y26" s="13">
        <f>'2023'!$F27</f>
        <v>2.2484526872880117</v>
      </c>
      <c r="Z26" s="13">
        <f>'2024'!$F27</f>
        <v>2.2795946912670702</v>
      </c>
    </row>
    <row r="27" spans="2:26" ht="20.100000000000001" customHeight="1" thickBot="1" x14ac:dyDescent="0.25">
      <c r="B27" s="8" t="s">
        <v>47</v>
      </c>
      <c r="C27" s="13">
        <f>'2001'!$F28</f>
        <v>1.5779601639490686</v>
      </c>
      <c r="D27" s="13">
        <f>'2002'!$F28</f>
        <v>1.7756703403533485</v>
      </c>
      <c r="E27" s="13">
        <f>'2003'!$F28</f>
        <v>1.6208333743878767</v>
      </c>
      <c r="F27" s="13">
        <f>'2004'!$F28</f>
        <v>1.8626616995688012</v>
      </c>
      <c r="G27" s="13">
        <f>'2005'!$F28</f>
        <v>2.130073951551636</v>
      </c>
      <c r="H27" s="13">
        <f>'2006'!$F28</f>
        <v>2.9000651915481077</v>
      </c>
      <c r="I27" s="13">
        <f>'2007'!$F28</f>
        <v>2.9520993494973387</v>
      </c>
      <c r="J27" s="13">
        <f>'2008'!$F28</f>
        <v>2.8103718981391159</v>
      </c>
      <c r="K27" s="13">
        <f>'2009'!$F28</f>
        <v>3.1238067196348966</v>
      </c>
      <c r="L27" s="13">
        <f>'2010'!$F28</f>
        <v>2.930423120027926</v>
      </c>
      <c r="M27" s="13">
        <f>'2011'!$F28</f>
        <v>2.9798574414296013</v>
      </c>
      <c r="N27" s="13">
        <f>'2012'!$F28</f>
        <v>2.3482360711075234</v>
      </c>
      <c r="O27" s="13">
        <f>'2013'!$F28</f>
        <v>2.3124224276660108</v>
      </c>
      <c r="P27" s="13">
        <f>'2014'!$F28</f>
        <v>2.5693061909192139</v>
      </c>
      <c r="Q27" s="13">
        <f>'2015'!$F28</f>
        <v>2.2321319067312264</v>
      </c>
      <c r="R27" s="13">
        <f>'2016'!$F28</f>
        <v>2.6706984100143734</v>
      </c>
      <c r="S27" s="13">
        <f>'2017'!$F28</f>
        <v>3.0747088839460943</v>
      </c>
      <c r="T27" s="13">
        <f>'2018'!$F28</f>
        <v>2.1549320055571894</v>
      </c>
      <c r="U27" s="13">
        <f>'2019'!$F28</f>
        <v>2.5823999511024862</v>
      </c>
      <c r="V27" s="13">
        <f>'2020'!$F28</f>
        <v>2.7123621513314538</v>
      </c>
      <c r="W27" s="13">
        <f>'2021'!$F28</f>
        <v>2.1686204709588988</v>
      </c>
      <c r="X27" s="13">
        <f>'2022'!$F28</f>
        <v>2.3256409599672154</v>
      </c>
      <c r="Y27" s="13">
        <f>'2023'!$F28</f>
        <v>2.4138765143421557</v>
      </c>
      <c r="Z27" s="13">
        <f>'2024'!$F28</f>
        <v>2.4693100042331029</v>
      </c>
    </row>
    <row r="28" spans="2:26" ht="20.100000000000001" customHeight="1" thickBot="1" x14ac:dyDescent="0.25">
      <c r="B28" s="8" t="s">
        <v>48</v>
      </c>
      <c r="C28" s="13">
        <f>'2001'!$F29</f>
        <v>0.99254634456209578</v>
      </c>
      <c r="D28" s="13">
        <f>'2002'!$F29</f>
        <v>2.1652182566899865</v>
      </c>
      <c r="E28" s="13">
        <f>'2003'!$F29</f>
        <v>1.5801102624841989</v>
      </c>
      <c r="F28" s="13">
        <f>'2004'!$F29</f>
        <v>2.7276464759334611</v>
      </c>
      <c r="G28" s="13">
        <f>'2005'!$F29</f>
        <v>3.3355865224625627</v>
      </c>
      <c r="H28" s="13">
        <f>'2006'!$F29</f>
        <v>2.8375526881942332</v>
      </c>
      <c r="I28" s="13">
        <f>'2007'!$F29</f>
        <v>3.5857284945550996</v>
      </c>
      <c r="J28" s="13">
        <f>'2008'!$F29</f>
        <v>4.7497691783251534</v>
      </c>
      <c r="K28" s="13">
        <f>'2009'!$F29</f>
        <v>8.0046695984694107</v>
      </c>
      <c r="L28" s="13">
        <f>'2010'!$F29</f>
        <v>8.0113124312266919</v>
      </c>
      <c r="M28" s="13">
        <f>'2011'!$F29</f>
        <v>4.2279987472596305</v>
      </c>
      <c r="N28" s="13">
        <f>'2012'!$F29</f>
        <v>3.7608263391893</v>
      </c>
      <c r="O28" s="13">
        <f>'2013'!$F29</f>
        <v>3.2474431697445296</v>
      </c>
      <c r="P28" s="13">
        <f>'2014'!$F29</f>
        <v>3.4635894878169813</v>
      </c>
      <c r="Q28" s="13">
        <f>'2015'!$F29</f>
        <v>3.7964417862030513</v>
      </c>
      <c r="R28" s="13">
        <f>'2016'!$F29</f>
        <v>3.8279293477983667</v>
      </c>
      <c r="S28" s="13">
        <f>'2017'!$F29</f>
        <v>6.8994338926036836</v>
      </c>
      <c r="T28" s="13">
        <f>'2018'!$F29</f>
        <v>5.1365018287695543</v>
      </c>
      <c r="U28" s="13">
        <f>'2019'!$F29</f>
        <v>5.4461095353288664</v>
      </c>
      <c r="V28" s="13">
        <f>'2020'!$F29</f>
        <v>3.9251036649754036</v>
      </c>
      <c r="W28" s="13">
        <f>'2021'!$F29</f>
        <v>4.613625072451768</v>
      </c>
      <c r="X28" s="13">
        <f>'2022'!$F29</f>
        <v>5.5738903421331667</v>
      </c>
      <c r="Y28" s="13">
        <f>'2023'!$F29</f>
        <v>4.8925370746447365</v>
      </c>
      <c r="Z28" s="13">
        <f>'2024'!$F29</f>
        <v>3.6100524089810051</v>
      </c>
    </row>
    <row r="29" spans="2:26" ht="20.100000000000001" customHeight="1" thickBot="1" x14ac:dyDescent="0.25">
      <c r="B29" s="8" t="s">
        <v>49</v>
      </c>
      <c r="C29" s="13">
        <f>'2001'!$F30</f>
        <v>1.3766928318813076</v>
      </c>
      <c r="D29" s="13">
        <f>'2002'!$F30</f>
        <v>1.4562489968434007</v>
      </c>
      <c r="E29" s="13">
        <f>'2003'!$F30</f>
        <v>1.1441167547749527</v>
      </c>
      <c r="F29" s="13">
        <f>'2004'!$F30</f>
        <v>2.0701102486961607</v>
      </c>
      <c r="G29" s="13">
        <f>'2005'!$F30</f>
        <v>2.118867248753209</v>
      </c>
      <c r="H29" s="13">
        <f>'2006'!$F30</f>
        <v>2.1066996832675957</v>
      </c>
      <c r="I29" s="13">
        <f>'2007'!$F30</f>
        <v>2.3874763695065742</v>
      </c>
      <c r="J29" s="13">
        <f>'2008'!$F30</f>
        <v>2.6261709825869288</v>
      </c>
      <c r="K29" s="13">
        <f>'2009'!$F30</f>
        <v>2.8029559417049357</v>
      </c>
      <c r="L29" s="13">
        <f>'2010'!$F30</f>
        <v>2.3252231603381466</v>
      </c>
      <c r="M29" s="13">
        <f>'2011'!$F30</f>
        <v>2.077139572680065</v>
      </c>
      <c r="N29" s="13">
        <f>'2012'!$F30</f>
        <v>1.9970405460940857</v>
      </c>
      <c r="O29" s="13">
        <f>'2013'!$F30</f>
        <v>1.951073484307382</v>
      </c>
      <c r="P29" s="13">
        <f>'2014'!$F30</f>
        <v>1.7919582731605646</v>
      </c>
      <c r="Q29" s="13">
        <f>'2015'!$F30</f>
        <v>1.7236479721241769</v>
      </c>
      <c r="R29" s="13">
        <f>'2016'!$F30</f>
        <v>1.613639500196397</v>
      </c>
      <c r="S29" s="13">
        <f>'2017'!$F30</f>
        <v>1.5455541499716825</v>
      </c>
      <c r="T29" s="13">
        <f>'2018'!$F30</f>
        <v>1.6457837618627016</v>
      </c>
      <c r="U29" s="13">
        <f>'2019'!$F30</f>
        <v>1.6172877293643424</v>
      </c>
      <c r="V29" s="13">
        <f>'2020'!$F30</f>
        <v>1.2317917389368984</v>
      </c>
      <c r="W29" s="13">
        <f>'2021'!$F30</f>
        <v>1.4314845231859812</v>
      </c>
      <c r="X29" s="13">
        <f>'2022'!$F30</f>
        <v>1.4833429534278204</v>
      </c>
      <c r="Y29" s="13">
        <f>'2023'!$F30</f>
        <v>1.633542400379882</v>
      </c>
      <c r="Z29" s="13">
        <f>'2024'!$F30</f>
        <v>1.439396937200744</v>
      </c>
    </row>
    <row r="30" spans="2:26" ht="20.100000000000001" customHeight="1" thickBot="1" x14ac:dyDescent="0.25">
      <c r="B30" s="8" t="s">
        <v>50</v>
      </c>
      <c r="C30" s="13">
        <f>'2001'!$F31</f>
        <v>1.9787432765182977</v>
      </c>
      <c r="D30" s="13">
        <f>'2002'!$F31</f>
        <v>1.7363506598010401</v>
      </c>
      <c r="E30" s="13">
        <f>'2003'!$F31</f>
        <v>1.8004919654102671</v>
      </c>
      <c r="F30" s="13">
        <f>'2004'!$F31</f>
        <v>2.1789572608344909</v>
      </c>
      <c r="G30" s="13">
        <f>'2005'!$F31</f>
        <v>3.0131327985429168</v>
      </c>
      <c r="H30" s="13">
        <f>'2006'!$F31</f>
        <v>5.4474859162002502</v>
      </c>
      <c r="I30" s="13">
        <f>'2007'!$F31</f>
        <v>4.0662866941371956</v>
      </c>
      <c r="J30" s="13">
        <f>'2008'!$F31</f>
        <v>4.4872506158318721</v>
      </c>
      <c r="K30" s="13">
        <f>'2009'!$F31</f>
        <v>6.3090404968768867</v>
      </c>
      <c r="L30" s="13">
        <f>'2010'!$F31</f>
        <v>5.4461959410590888</v>
      </c>
      <c r="M30" s="13">
        <f>'2011'!$F31</f>
        <v>5.1982045319344543</v>
      </c>
      <c r="N30" s="13">
        <f>'2012'!$F31</f>
        <v>3.8627065166513534</v>
      </c>
      <c r="O30" s="13">
        <f>'2013'!$F31</f>
        <v>2.9206401695167838</v>
      </c>
      <c r="P30" s="13">
        <f>'2014'!$F31</f>
        <v>6.4407719790528084</v>
      </c>
      <c r="Q30" s="13">
        <f>'2015'!$F31</f>
        <v>5.4824119123904254</v>
      </c>
      <c r="R30" s="13">
        <f>'2016'!$F31</f>
        <v>4.0834964692721805</v>
      </c>
      <c r="S30" s="13">
        <f>'2017'!$F31</f>
        <v>2.5368644968223473</v>
      </c>
      <c r="T30" s="13">
        <f>'2018'!$F31</f>
        <v>5.810925636597867</v>
      </c>
      <c r="U30" s="13">
        <f>'2019'!$F31</f>
        <v>11.160211571722508</v>
      </c>
      <c r="V30" s="13">
        <f>'2020'!$F31</f>
        <v>4.5617340899596162</v>
      </c>
      <c r="W30" s="13">
        <f>'2021'!$F31</f>
        <v>4.1678515376550189</v>
      </c>
      <c r="X30" s="13">
        <f>'2022'!$F31</f>
        <v>3.4252109845366583</v>
      </c>
      <c r="Y30" s="13">
        <f>'2023'!$F31</f>
        <v>5.550963951387045</v>
      </c>
      <c r="Z30" s="13">
        <f>'2024'!$F31</f>
        <v>3.8530220368451253</v>
      </c>
    </row>
    <row r="31" spans="2:26" ht="20.100000000000001" customHeight="1" thickBot="1" x14ac:dyDescent="0.25">
      <c r="B31" s="8" t="s">
        <v>51</v>
      </c>
      <c r="C31" s="13">
        <f>'2001'!$F32</f>
        <v>1.7780938833570412</v>
      </c>
      <c r="D31" s="13">
        <f>'2002'!$F32</f>
        <v>2.01956559650317</v>
      </c>
      <c r="E31" s="13">
        <f>'2003'!$F32</f>
        <v>1.9032317198097848</v>
      </c>
      <c r="F31" s="13">
        <f>'2004'!$F32</f>
        <v>2.4237673595890938</v>
      </c>
      <c r="G31" s="13">
        <f>'2005'!$F32</f>
        <v>2.4148780044861757</v>
      </c>
      <c r="H31" s="13">
        <f>'2006'!$F32</f>
        <v>2.7259314770145897</v>
      </c>
      <c r="I31" s="13">
        <f>'2007'!$F32</f>
        <v>2.6062585908352522</v>
      </c>
      <c r="J31" s="13">
        <f>'2008'!$F32</f>
        <v>3.5956549348786937</v>
      </c>
      <c r="K31" s="13">
        <f>'2009'!$F32</f>
        <v>3.4694151151122687</v>
      </c>
      <c r="L31" s="13">
        <f>'2010'!$F32</f>
        <v>4.9132821599360801</v>
      </c>
      <c r="M31" s="13">
        <f>'2011'!$F32</f>
        <v>5.0144076487263165</v>
      </c>
      <c r="N31" s="13">
        <f>'2012'!$F32</f>
        <v>2.6701395176795599</v>
      </c>
      <c r="O31" s="13">
        <f>'2013'!$F32</f>
        <v>2.4289644308036147</v>
      </c>
      <c r="P31" s="13">
        <f>'2014'!$F32</f>
        <v>3.3003687956590166</v>
      </c>
      <c r="Q31" s="13">
        <f>'2015'!$F32</f>
        <v>2.6016413992100471</v>
      </c>
      <c r="R31" s="13">
        <f>'2016'!$F32</f>
        <v>2.1551553689072374</v>
      </c>
      <c r="S31" s="13">
        <f>'2017'!$F32</f>
        <v>2.0093956022265211</v>
      </c>
      <c r="T31" s="13">
        <f>'2018'!$F32</f>
        <v>2.2531733173946553</v>
      </c>
      <c r="U31" s="13">
        <f>'2019'!$F32</f>
        <v>2.1453899333493687</v>
      </c>
      <c r="V31" s="13">
        <f>'2020'!$F32</f>
        <v>1.8588140995057159</v>
      </c>
      <c r="W31" s="13">
        <f>'2021'!$F32</f>
        <v>2.3005557480006629</v>
      </c>
      <c r="X31" s="13">
        <f>'2022'!$F32</f>
        <v>2.1333174204761174</v>
      </c>
      <c r="Y31" s="13">
        <f>'2023'!$F32</f>
        <v>1.526817458067049</v>
      </c>
      <c r="Z31" s="13">
        <f>'2024'!$F32</f>
        <v>1.6904050428599473</v>
      </c>
    </row>
    <row r="32" spans="2:26" ht="20.100000000000001" customHeight="1" thickBot="1" x14ac:dyDescent="0.25">
      <c r="B32" s="8" t="s">
        <v>52</v>
      </c>
      <c r="C32" s="13">
        <f>'2001'!$F33</f>
        <v>2.486301518203279</v>
      </c>
      <c r="D32" s="13">
        <f>'2002'!$F33</f>
        <v>1.6389423014879532</v>
      </c>
      <c r="E32" s="13">
        <f>'2003'!$F33</f>
        <v>1.75893117943638</v>
      </c>
      <c r="F32" s="13">
        <f>'2004'!$F33</f>
        <v>2.1858290312498032</v>
      </c>
      <c r="G32" s="13">
        <f>'2005'!$F33</f>
        <v>2.5816879981479643</v>
      </c>
      <c r="H32" s="13">
        <f>'2006'!$F33</f>
        <v>5.0815362046755821</v>
      </c>
      <c r="I32" s="13">
        <f>'2007'!$F33</f>
        <v>4.6315738710915442</v>
      </c>
      <c r="J32" s="13">
        <f>'2008'!$F33</f>
        <v>4.8197040843448216</v>
      </c>
      <c r="K32" s="13">
        <f>'2009'!$F33</f>
        <v>6.334205292918039</v>
      </c>
      <c r="L32" s="13">
        <f>'2010'!$F33</f>
        <v>6.9950451763334307</v>
      </c>
      <c r="M32" s="13">
        <f>'2011'!$F33</f>
        <v>6.331805781197315</v>
      </c>
      <c r="N32" s="13">
        <f>'2012'!$F33</f>
        <v>3.2666363208647788</v>
      </c>
      <c r="O32" s="13">
        <f>'2013'!$F33</f>
        <v>3.8585048437776086</v>
      </c>
      <c r="P32" s="13">
        <f>'2014'!$F33</f>
        <v>6.9044679707797529</v>
      </c>
      <c r="Q32" s="13">
        <f>'2015'!$F33</f>
        <v>4.4960068613141493</v>
      </c>
      <c r="R32" s="13">
        <f>'2016'!$F33</f>
        <v>4.7921846973417814</v>
      </c>
      <c r="S32" s="13">
        <f>'2017'!$F33</f>
        <v>4.6962017998573984</v>
      </c>
      <c r="T32" s="13">
        <f>'2018'!$F33</f>
        <v>3.098482109198895</v>
      </c>
      <c r="U32" s="13">
        <f>'2019'!$F33</f>
        <v>2.6366719681146646</v>
      </c>
      <c r="V32" s="13">
        <f>'2020'!$F33</f>
        <v>2.0466241192649703</v>
      </c>
      <c r="W32" s="13">
        <f>'2021'!$F33</f>
        <v>2.9610048779560127</v>
      </c>
      <c r="X32" s="13">
        <f>'2022'!$F33</f>
        <v>3.1696620224940095</v>
      </c>
      <c r="Y32" s="13">
        <f>'2023'!$F33</f>
        <v>5.2257697291062835</v>
      </c>
      <c r="Z32" s="13">
        <f>'2024'!$F33</f>
        <v>2.2636888579324603</v>
      </c>
    </row>
    <row r="33" spans="2:26" ht="20.100000000000001" customHeight="1" thickBot="1" x14ac:dyDescent="0.25">
      <c r="B33" s="8" t="s">
        <v>53</v>
      </c>
      <c r="C33" s="13">
        <f>'2001'!$F34</f>
        <v>1.0730499380932728</v>
      </c>
      <c r="D33" s="13">
        <f>'2002'!$F34</f>
        <v>1.0288902820116479</v>
      </c>
      <c r="E33" s="13">
        <f>'2003'!$F34</f>
        <v>1.197429077175014</v>
      </c>
      <c r="F33" s="13">
        <f>'2004'!$F34</f>
        <v>1.7754731072188483</v>
      </c>
      <c r="G33" s="13">
        <f>'2005'!$F34</f>
        <v>1.8854463921728495</v>
      </c>
      <c r="H33" s="13">
        <f>'2006'!$F34</f>
        <v>2.6556831160015228</v>
      </c>
      <c r="I33" s="13">
        <f>'2007'!$F34</f>
        <v>2.2579927035487288</v>
      </c>
      <c r="J33" s="13">
        <f>'2008'!$F34</f>
        <v>2.6812150698492041</v>
      </c>
      <c r="K33" s="13">
        <f>'2009'!$F34</f>
        <v>2.8370160545337528</v>
      </c>
      <c r="L33" s="13">
        <f>'2010'!$F34</f>
        <v>2.5113096436040356</v>
      </c>
      <c r="M33" s="13">
        <f>'2011'!$F34</f>
        <v>2.636176930386537</v>
      </c>
      <c r="N33" s="13">
        <f>'2012'!$F34</f>
        <v>1.9946487177572065</v>
      </c>
      <c r="O33" s="13">
        <f>'2013'!$F34</f>
        <v>1.6259516014297768</v>
      </c>
      <c r="P33" s="13">
        <f>'2014'!$F34</f>
        <v>1.489491305372395</v>
      </c>
      <c r="Q33" s="13">
        <f>'2015'!$F34</f>
        <v>1.6598701712357959</v>
      </c>
      <c r="R33" s="13">
        <f>'2016'!$F34</f>
        <v>2.6325431180709158</v>
      </c>
      <c r="S33" s="13">
        <f>'2017'!$F34</f>
        <v>2.2439486213143258</v>
      </c>
      <c r="T33" s="13">
        <f>'2018'!$F34</f>
        <v>2.0880348309740366</v>
      </c>
      <c r="U33" s="13">
        <f>'2019'!$F34</f>
        <v>1.7236608742589392</v>
      </c>
      <c r="V33" s="13">
        <f>'2020'!$F34</f>
        <v>1.4145414864810251</v>
      </c>
      <c r="W33" s="13">
        <f>'2021'!$F34</f>
        <v>1.5071522848071917</v>
      </c>
      <c r="X33" s="13">
        <f>'2022'!$F34</f>
        <v>1.3882974948548719</v>
      </c>
      <c r="Y33" s="13">
        <f>'2023'!$F34</f>
        <v>1.132767390403653</v>
      </c>
      <c r="Z33" s="13">
        <f>'2024'!$F34</f>
        <v>1.1944745634217508</v>
      </c>
    </row>
    <row r="34" spans="2:26" ht="20.100000000000001" customHeight="1" thickBot="1" x14ac:dyDescent="0.25">
      <c r="B34" s="8" t="s">
        <v>54</v>
      </c>
      <c r="C34" s="13">
        <f>'2001'!$F35</f>
        <v>1.6011620038372141</v>
      </c>
      <c r="D34" s="13">
        <f>'2002'!$F35</f>
        <v>1.3871146624816377</v>
      </c>
      <c r="E34" s="13">
        <f>'2003'!$F35</f>
        <v>1.2508345291720702</v>
      </c>
      <c r="F34" s="13">
        <f>'2004'!$F35</f>
        <v>1.8106585907728228</v>
      </c>
      <c r="G34" s="13">
        <f>'2005'!$F35</f>
        <v>2.0203427615995544</v>
      </c>
      <c r="H34" s="13">
        <f>'2006'!$F35</f>
        <v>3.0599727499468128</v>
      </c>
      <c r="I34" s="13">
        <f>'2007'!$F35</f>
        <v>2.8853299475586018</v>
      </c>
      <c r="J34" s="13">
        <f>'2008'!$F35</f>
        <v>2.8497028937519291</v>
      </c>
      <c r="K34" s="13">
        <f>'2009'!$F35</f>
        <v>3.1025020081160735</v>
      </c>
      <c r="L34" s="13">
        <f>'2010'!$F35</f>
        <v>4.0103703107366107</v>
      </c>
      <c r="M34" s="13">
        <f>'2011'!$F35</f>
        <v>4.3289591410677</v>
      </c>
      <c r="N34" s="13">
        <f>'2012'!$F35</f>
        <v>3.919479829673461</v>
      </c>
      <c r="O34" s="13">
        <f>'2013'!$F35</f>
        <v>4.7329286706892297</v>
      </c>
      <c r="P34" s="13">
        <f>'2014'!$F35</f>
        <v>4.6537882018047654</v>
      </c>
      <c r="Q34" s="13">
        <f>'2015'!$F35</f>
        <v>3.991317241695584</v>
      </c>
      <c r="R34" s="13">
        <f>'2016'!$F35</f>
        <v>7.0821442344774397</v>
      </c>
      <c r="S34" s="13">
        <f>'2017'!$F35</f>
        <v>4.4740817176495451</v>
      </c>
      <c r="T34" s="13">
        <f>'2018'!$F35</f>
        <v>3.2706523595868355</v>
      </c>
      <c r="U34" s="13">
        <f>'2019'!$F35</f>
        <v>2.4512125057610596</v>
      </c>
      <c r="V34" s="13">
        <f>'2020'!$F35</f>
        <v>1.9576135487130593</v>
      </c>
      <c r="W34" s="13">
        <f>'2021'!$F35</f>
        <v>2.445829812337569</v>
      </c>
      <c r="X34" s="13">
        <f>'2022'!$F35</f>
        <v>1.862892999081379</v>
      </c>
      <c r="Y34" s="13">
        <f>'2023'!$F35</f>
        <v>1.9351086061578668</v>
      </c>
      <c r="Z34" s="13">
        <f>'2024'!$F35</f>
        <v>2.0043922614990728</v>
      </c>
    </row>
    <row r="35" spans="2:26" ht="20.100000000000001" customHeight="1" thickBot="1" x14ac:dyDescent="0.25">
      <c r="B35" s="8" t="s">
        <v>55</v>
      </c>
      <c r="C35" s="13">
        <f>'2001'!$F36</f>
        <v>1.5675142187352982</v>
      </c>
      <c r="D35" s="13">
        <f>'2002'!$F36</f>
        <v>2.3517330944015464</v>
      </c>
      <c r="E35" s="13">
        <f>'2003'!$F36</f>
        <v>1.4959737740877987</v>
      </c>
      <c r="F35" s="13">
        <f>'2004'!$F36</f>
        <v>1.9037181360610489</v>
      </c>
      <c r="G35" s="13">
        <f>'2005'!$F36</f>
        <v>2.1455852164338922</v>
      </c>
      <c r="H35" s="13">
        <f>'2006'!$F36</f>
        <v>2.2640464209801636</v>
      </c>
      <c r="I35" s="13">
        <f>'2007'!$F36</f>
        <v>2.6056169542026635</v>
      </c>
      <c r="J35" s="13">
        <f>'2008'!$F36</f>
        <v>2.9968012794882046</v>
      </c>
      <c r="K35" s="13">
        <f>'2009'!$F36</f>
        <v>3.2309079531118479</v>
      </c>
      <c r="L35" s="13">
        <f>'2010'!$F36</f>
        <v>3.3067352448706551</v>
      </c>
      <c r="M35" s="13">
        <f>'2011'!$F36</f>
        <v>3.4833336346597723</v>
      </c>
      <c r="N35" s="13">
        <f>'2012'!$F36</f>
        <v>2.5503032656420959</v>
      </c>
      <c r="O35" s="13">
        <f>'2013'!$F36</f>
        <v>2.1459840899067286</v>
      </c>
      <c r="P35" s="13">
        <f>'2014'!$F36</f>
        <v>2.2570941666288422</v>
      </c>
      <c r="Q35" s="13">
        <f>'2015'!$F36</f>
        <v>2.1360256156196873</v>
      </c>
      <c r="R35" s="13">
        <f>'2016'!$F36</f>
        <v>2.0396787189297387</v>
      </c>
      <c r="S35" s="13">
        <f>'2017'!$F36</f>
        <v>3.0406819327121002</v>
      </c>
      <c r="T35" s="13">
        <f>'2018'!$F36</f>
        <v>2.3116102349130774</v>
      </c>
      <c r="U35" s="13">
        <f>'2019'!$F36</f>
        <v>2.0369520935824053</v>
      </c>
      <c r="V35" s="13">
        <f>'2020'!$F36</f>
        <v>1.5642835077633594</v>
      </c>
      <c r="W35" s="13">
        <f>'2021'!$F36</f>
        <v>2.2470367894161245</v>
      </c>
      <c r="X35" s="13">
        <f>'2022'!$F36</f>
        <v>1.6734385145220994</v>
      </c>
      <c r="Y35" s="13">
        <f>'2023'!$F36</f>
        <v>1.6898029975054227</v>
      </c>
      <c r="Z35" s="13">
        <f>'2024'!$F36</f>
        <v>1.5738798367266866</v>
      </c>
    </row>
    <row r="36" spans="2:26" ht="20.100000000000001" customHeight="1" thickBot="1" x14ac:dyDescent="0.25">
      <c r="B36" s="8" t="s">
        <v>56</v>
      </c>
      <c r="C36" s="13">
        <f>'2001'!$F37</f>
        <v>1.2793714368683617</v>
      </c>
      <c r="D36" s="13">
        <f>'2002'!$F37</f>
        <v>1.134602686933204</v>
      </c>
      <c r="E36" s="13">
        <f>'2003'!$F37</f>
        <v>0.92681105500226402</v>
      </c>
      <c r="F36" s="13">
        <f>'2004'!$F37</f>
        <v>1.4827625606348613</v>
      </c>
      <c r="G36" s="13">
        <f>'2005'!$F37</f>
        <v>2.1730476993984063</v>
      </c>
      <c r="H36" s="13">
        <f>'2006'!$F37</f>
        <v>1.6343718711349315</v>
      </c>
      <c r="I36" s="13">
        <f>'2007'!$F37</f>
        <v>1.6907599966184801</v>
      </c>
      <c r="J36" s="13">
        <f>'2008'!$F37</f>
        <v>1.6866882812646413</v>
      </c>
      <c r="K36" s="13">
        <f>'2009'!$F37</f>
        <v>1.8835844015380316</v>
      </c>
      <c r="L36" s="13">
        <f>'2010'!$F37</f>
        <v>1.9032762729439159</v>
      </c>
      <c r="M36" s="13">
        <f>'2011'!$F37</f>
        <v>1.7046944662995016</v>
      </c>
      <c r="N36" s="13">
        <f>'2012'!$F37</f>
        <v>1.4829628559562289</v>
      </c>
      <c r="O36" s="13">
        <f>'2013'!$F37</f>
        <v>1.6692559790435799</v>
      </c>
      <c r="P36" s="13">
        <f>'2014'!$F37</f>
        <v>1.6872107597927859</v>
      </c>
      <c r="Q36" s="13">
        <f>'2015'!$F37</f>
        <v>1.3026656483857726</v>
      </c>
      <c r="R36" s="13">
        <f>'2016'!$F37</f>
        <v>1.2855928356998532</v>
      </c>
      <c r="S36" s="13">
        <f>'2017'!$F37</f>
        <v>1.3460257548845471</v>
      </c>
      <c r="T36" s="13">
        <f>'2018'!$F37</f>
        <v>1.2451890423364274</v>
      </c>
      <c r="U36" s="13">
        <f>'2019'!$F37</f>
        <v>1.3450440300738049</v>
      </c>
      <c r="V36" s="13">
        <f>'2020'!$F37</f>
        <v>1.1789736771892536</v>
      </c>
      <c r="W36" s="13">
        <f>'2021'!$F37</f>
        <v>1.4713674620844297</v>
      </c>
      <c r="X36" s="13">
        <f>'2022'!$F37</f>
        <v>1.1960774097675124</v>
      </c>
      <c r="Y36" s="13">
        <f>'2023'!$F37</f>
        <v>1.2160691013383467</v>
      </c>
      <c r="Z36" s="13">
        <f>'2024'!$F37</f>
        <v>1.0417062522493925</v>
      </c>
    </row>
    <row r="37" spans="2:26" ht="20.100000000000001" customHeight="1" thickBot="1" x14ac:dyDescent="0.25">
      <c r="B37" s="8" t="s">
        <v>57</v>
      </c>
      <c r="C37" s="13">
        <f>'2001'!$F38</f>
        <v>1.4830072090628219</v>
      </c>
      <c r="D37" s="13">
        <f>'2002'!$F38</f>
        <v>1.5921190108960646</v>
      </c>
      <c r="E37" s="13">
        <f>'2003'!$F38</f>
        <v>1.2093910882300727</v>
      </c>
      <c r="F37" s="13">
        <f>'2004'!$F38</f>
        <v>1.6906029259147668</v>
      </c>
      <c r="G37" s="13">
        <f>'2005'!$F38</f>
        <v>1.8566934638238377</v>
      </c>
      <c r="H37" s="13">
        <f>'2006'!$F38</f>
        <v>2.6051963712334723</v>
      </c>
      <c r="I37" s="13">
        <f>'2007'!$F38</f>
        <v>2.9703583575466812</v>
      </c>
      <c r="J37" s="13">
        <f>'2008'!$F38</f>
        <v>3.0544313160773902</v>
      </c>
      <c r="K37" s="13">
        <f>'2009'!$F38</f>
        <v>2.5873111952589425</v>
      </c>
      <c r="L37" s="13">
        <f>'2010'!$F38</f>
        <v>2.543111251923599</v>
      </c>
      <c r="M37" s="13">
        <f>'2011'!$F38</f>
        <v>3.2002958495718712</v>
      </c>
      <c r="N37" s="13">
        <f>'2012'!$F38</f>
        <v>2.3903560312064709</v>
      </c>
      <c r="O37" s="13">
        <f>'2013'!$F38</f>
        <v>1.6589355645149637</v>
      </c>
      <c r="P37" s="13">
        <f>'2014'!$F38</f>
        <v>2.1006687128735981</v>
      </c>
      <c r="Q37" s="13">
        <f>'2015'!$F38</f>
        <v>2.2275521088082595</v>
      </c>
      <c r="R37" s="13">
        <f>'2016'!$F38</f>
        <v>2.8615831716325886</v>
      </c>
      <c r="S37" s="13">
        <f>'2017'!$F38</f>
        <v>2.1820318073098068</v>
      </c>
      <c r="T37" s="13">
        <f>'2018'!$F38</f>
        <v>2.0402804480166119</v>
      </c>
      <c r="U37" s="13">
        <f>'2019'!$F38</f>
        <v>2.6609059216534634</v>
      </c>
      <c r="V37" s="13">
        <f>'2020'!$F38</f>
        <v>1.6893025071200747</v>
      </c>
      <c r="W37" s="13">
        <f>'2021'!$F38</f>
        <v>2.2882523089570048</v>
      </c>
      <c r="X37" s="13">
        <f>'2022'!$F38</f>
        <v>2.3766238977249228</v>
      </c>
      <c r="Y37" s="13">
        <f>'2023'!$F38</f>
        <v>2.0631146555153625</v>
      </c>
      <c r="Z37" s="13">
        <f>'2024'!$F38</f>
        <v>2.0847018043772572</v>
      </c>
    </row>
    <row r="38" spans="2:26" ht="20.100000000000001" customHeight="1" thickBot="1" x14ac:dyDescent="0.25">
      <c r="B38" s="8" t="s">
        <v>58</v>
      </c>
      <c r="C38" s="13">
        <f>'2001'!$F39</f>
        <v>1.698113312906834</v>
      </c>
      <c r="D38" s="13">
        <f>'2002'!$F39</f>
        <v>1.673375365830359</v>
      </c>
      <c r="E38" s="13">
        <f>'2003'!$F39</f>
        <v>1.9026246463069569</v>
      </c>
      <c r="F38" s="13">
        <f>'2004'!$F39</f>
        <v>3.7081195673464284</v>
      </c>
      <c r="G38" s="13">
        <f>'2005'!$F39</f>
        <v>4.0124792447129458</v>
      </c>
      <c r="H38" s="13">
        <f>'2006'!$F39</f>
        <v>4.9614001437705877</v>
      </c>
      <c r="I38" s="13">
        <f>'2007'!$F39</f>
        <v>5.6033776143436471</v>
      </c>
      <c r="J38" s="13">
        <f>'2008'!$F39</f>
        <v>7.0930433165944846</v>
      </c>
      <c r="K38" s="13">
        <f>'2009'!$F39</f>
        <v>6.4785408706402388</v>
      </c>
      <c r="L38" s="13">
        <f>'2010'!$F39</f>
        <v>4.8542396562519547</v>
      </c>
      <c r="M38" s="13">
        <f>'2011'!$F39</f>
        <v>6.1240307688514681</v>
      </c>
      <c r="N38" s="13">
        <f>'2012'!$F39</f>
        <v>3.7973027870789839</v>
      </c>
      <c r="O38" s="13">
        <f>'2013'!$F39</f>
        <v>2.9413978891090227</v>
      </c>
      <c r="P38" s="13">
        <f>'2014'!$F39</f>
        <v>3.0276832691914404</v>
      </c>
      <c r="Q38" s="13">
        <f>'2015'!$F39</f>
        <v>2.9808935720948098</v>
      </c>
      <c r="R38" s="13">
        <f>'2016'!$F39</f>
        <v>2.4714720714223422</v>
      </c>
      <c r="S38" s="13">
        <f>'2017'!$F39</f>
        <v>2.4823333718548608</v>
      </c>
      <c r="T38" s="13">
        <f>'2018'!$F39</f>
        <v>2.9143766744060082</v>
      </c>
      <c r="U38" s="13">
        <f>'2019'!$F39</f>
        <v>2.9519491118189922</v>
      </c>
      <c r="V38" s="13">
        <f>'2020'!$F39</f>
        <v>2.3919274182700363</v>
      </c>
      <c r="W38" s="13">
        <f>'2021'!$F39</f>
        <v>2.9967779304902158</v>
      </c>
      <c r="X38" s="13">
        <f>'2022'!$F39</f>
        <v>4.637398790223183</v>
      </c>
      <c r="Y38" s="13">
        <f>'2023'!$F39</f>
        <v>3.4243789529625204</v>
      </c>
      <c r="Z38" s="13">
        <f>'2024'!$F39</f>
        <v>2.9972774644810909</v>
      </c>
    </row>
    <row r="39" spans="2:26" ht="20.100000000000001" customHeight="1" thickBot="1" x14ac:dyDescent="0.25">
      <c r="B39" s="8" t="s">
        <v>59</v>
      </c>
      <c r="C39" s="13">
        <f>'2001'!$F40</f>
        <v>2.0910124093869027</v>
      </c>
      <c r="D39" s="13">
        <f>'2002'!$F40</f>
        <v>2.5548680085112143</v>
      </c>
      <c r="E39" s="13">
        <f>'2003'!$F40</f>
        <v>2.5347482344042067</v>
      </c>
      <c r="F39" s="13">
        <f>'2004'!$F40</f>
        <v>3.8364003791333583</v>
      </c>
      <c r="G39" s="13">
        <f>'2005'!$F40</f>
        <v>3.4580768386600056</v>
      </c>
      <c r="H39" s="13">
        <f>'2006'!$F40</f>
        <v>5.905637211348318</v>
      </c>
      <c r="I39" s="13">
        <f>'2007'!$F40</f>
        <v>4.088241166690719</v>
      </c>
      <c r="J39" s="13">
        <f>'2008'!$F40</f>
        <v>4.5449864098189616</v>
      </c>
      <c r="K39" s="13">
        <f>'2009'!$F40</f>
        <v>5.3023474201980081</v>
      </c>
      <c r="L39" s="13">
        <f>'2010'!$F40</f>
        <v>4.51863463052256</v>
      </c>
      <c r="M39" s="13">
        <f>'2011'!$F40</f>
        <v>4.7907926243075059</v>
      </c>
      <c r="N39" s="13">
        <f>'2012'!$F40</f>
        <v>3.8541269320905882</v>
      </c>
      <c r="O39" s="13">
        <f>'2013'!$F40</f>
        <v>3.4918351432759489</v>
      </c>
      <c r="P39" s="13">
        <f>'2014'!$F40</f>
        <v>7.2202410898365441</v>
      </c>
      <c r="Q39" s="13">
        <f>'2015'!$F40</f>
        <v>4.2235199723997878</v>
      </c>
      <c r="R39" s="13">
        <f>'2016'!$F40</f>
        <v>3.8421455129755269</v>
      </c>
      <c r="S39" s="13">
        <f>'2017'!$F40</f>
        <v>3.467403403010521</v>
      </c>
      <c r="T39" s="13">
        <f>'2018'!$F40</f>
        <v>4.3122962901577644</v>
      </c>
      <c r="U39" s="13">
        <f>'2019'!$F40</f>
        <v>5.0836901283860421</v>
      </c>
      <c r="V39" s="13">
        <f>'2020'!$F40</f>
        <v>2.9420138559362248</v>
      </c>
      <c r="W39" s="13">
        <f>'2021'!$F40</f>
        <v>2.6143351432576631</v>
      </c>
      <c r="X39" s="13">
        <f>'2022'!$F40</f>
        <v>2.098976188701744</v>
      </c>
      <c r="Y39" s="13">
        <f>'2023'!$F40</f>
        <v>2.1007252694086023</v>
      </c>
      <c r="Z39" s="13">
        <f>'2024'!$F40</f>
        <v>1.9272813579745403</v>
      </c>
    </row>
    <row r="40" spans="2:26" ht="20.100000000000001" customHeight="1" thickBot="1" x14ac:dyDescent="0.25">
      <c r="B40" s="8" t="s">
        <v>60</v>
      </c>
      <c r="C40" s="13">
        <f>'2001'!$F41</f>
        <v>3.4190820058838454</v>
      </c>
      <c r="D40" s="13">
        <f>'2002'!$F41</f>
        <v>3.9046677527907656</v>
      </c>
      <c r="E40" s="13">
        <f>'2003'!$F41</f>
        <v>4.4751542273661986</v>
      </c>
      <c r="F40" s="13">
        <f>'2004'!$F41</f>
        <v>5.1502517197113766</v>
      </c>
      <c r="G40" s="13">
        <f>'2005'!$F41</f>
        <v>4.3554685160563924</v>
      </c>
      <c r="H40" s="13">
        <f>'2006'!$F41</f>
        <v>4.8704449954973565</v>
      </c>
      <c r="I40" s="13">
        <f>'2007'!$F41</f>
        <v>5.2876302782021911</v>
      </c>
      <c r="J40" s="13">
        <f>'2008'!$F41</f>
        <v>5.5816210401869704</v>
      </c>
      <c r="K40" s="13">
        <f>'2009'!$F41</f>
        <v>4.9657108093908136</v>
      </c>
      <c r="L40" s="13">
        <f>'2010'!$F41</f>
        <v>5.1738089261200058</v>
      </c>
      <c r="M40" s="13">
        <f>'2011'!$F41</f>
        <v>5.190232567314867</v>
      </c>
      <c r="N40" s="13">
        <f>'2012'!$F41</f>
        <v>4.0835593499673442</v>
      </c>
      <c r="O40" s="13">
        <f>'2013'!$F41</f>
        <v>2.6486890042383098</v>
      </c>
      <c r="P40" s="13">
        <f>'2014'!$F41</f>
        <v>2.6029132448606438</v>
      </c>
      <c r="Q40" s="13">
        <f>'2015'!$F41</f>
        <v>2.7322516097725873</v>
      </c>
      <c r="R40" s="13">
        <f>'2016'!$F41</f>
        <v>2.8910869189751556</v>
      </c>
      <c r="S40" s="13">
        <f>'2017'!$F41</f>
        <v>2.7233037673955787</v>
      </c>
      <c r="T40" s="13">
        <f>'2018'!$F41</f>
        <v>2.4754668385515406</v>
      </c>
      <c r="U40" s="13">
        <f>'2019'!$F41</f>
        <v>2.6199914585868647</v>
      </c>
      <c r="V40" s="13">
        <f>'2020'!$F41</f>
        <v>2.725556509143749</v>
      </c>
      <c r="W40" s="13">
        <f>'2021'!$F41</f>
        <v>3.2249227190767646</v>
      </c>
      <c r="X40" s="13">
        <f>'2022'!$F41</f>
        <v>2.9382235399946994</v>
      </c>
      <c r="Y40" s="13">
        <f>'2023'!$F41</f>
        <v>2.8613925959533204</v>
      </c>
      <c r="Z40" s="13">
        <f>'2024'!$F41</f>
        <v>2.8207917550647936</v>
      </c>
    </row>
    <row r="41" spans="2:26" ht="20.100000000000001" customHeight="1" thickBot="1" x14ac:dyDescent="0.25">
      <c r="B41" s="8" t="s">
        <v>61</v>
      </c>
      <c r="C41" s="13">
        <f>'2001'!$F42</f>
        <v>2.0224246444577476</v>
      </c>
      <c r="D41" s="13">
        <f>'2002'!$F42</f>
        <v>1.8187308208163924</v>
      </c>
      <c r="E41" s="13">
        <f>'2003'!$F42</f>
        <v>1.2400338977188219</v>
      </c>
      <c r="F41" s="13">
        <f>'2004'!$F42</f>
        <v>2.5447468421538684</v>
      </c>
      <c r="G41" s="13">
        <f>'2005'!$F42</f>
        <v>2.7061091340450769</v>
      </c>
      <c r="H41" s="13">
        <f>'2006'!$F42</f>
        <v>2.3044690416931122</v>
      </c>
      <c r="I41" s="13">
        <f>'2007'!$F42</f>
        <v>2.6688629356501989</v>
      </c>
      <c r="J41" s="13">
        <f>'2008'!$F42</f>
        <v>2.8853422999240785</v>
      </c>
      <c r="K41" s="13">
        <f>'2009'!$F42</f>
        <v>3.4492164331771806</v>
      </c>
      <c r="L41" s="13">
        <f>'2010'!$F42</f>
        <v>3.5765648648818384</v>
      </c>
      <c r="M41" s="13">
        <f>'2011'!$F42</f>
        <v>3.5090670367307268</v>
      </c>
      <c r="N41" s="13">
        <f>'2012'!$F42</f>
        <v>2.3349044163049246</v>
      </c>
      <c r="O41" s="13">
        <f>'2013'!$F42</f>
        <v>2.0155878332353212</v>
      </c>
      <c r="P41" s="13">
        <f>'2014'!$F42</f>
        <v>1.5652553878805848</v>
      </c>
      <c r="Q41" s="13">
        <f>'2015'!$F42</f>
        <v>1.9063946190021173</v>
      </c>
      <c r="R41" s="13">
        <f>'2016'!$F42</f>
        <v>1.8699845624813665</v>
      </c>
      <c r="S41" s="13">
        <f>'2017'!$F42</f>
        <v>1.8142697680781799</v>
      </c>
      <c r="T41" s="13">
        <f>'2018'!$F42</f>
        <v>1.692522940171785</v>
      </c>
      <c r="U41" s="13">
        <f>'2019'!$F42</f>
        <v>1.8571904606138052</v>
      </c>
      <c r="V41" s="13">
        <f>'2020'!$F42</f>
        <v>1.7680056019612913</v>
      </c>
      <c r="W41" s="13">
        <f>'2021'!$F42</f>
        <v>2.2493072949812327</v>
      </c>
      <c r="X41" s="13">
        <f>'2022'!$F42</f>
        <v>1.9183366786274105</v>
      </c>
      <c r="Y41" s="13">
        <f>'2023'!$F42</f>
        <v>1.2675647730062263</v>
      </c>
      <c r="Z41" s="13">
        <f>'2024'!$F42</f>
        <v>1.3196360958409892</v>
      </c>
    </row>
    <row r="42" spans="2:26" ht="20.100000000000001" customHeight="1" thickBot="1" x14ac:dyDescent="0.25">
      <c r="B42" s="8" t="s">
        <v>62</v>
      </c>
      <c r="C42" s="13">
        <f>'2001'!$F43</f>
        <v>2.0892395458225366</v>
      </c>
      <c r="D42" s="13">
        <f>'2002'!$F43</f>
        <v>2.2311558958367272</v>
      </c>
      <c r="E42" s="13">
        <f>'2003'!$F43</f>
        <v>1.6510185177068084</v>
      </c>
      <c r="F42" s="13">
        <f>'2004'!$F43</f>
        <v>1.9514603624308613</v>
      </c>
      <c r="G42" s="13">
        <f>'2005'!$F43</f>
        <v>2.1410375344200494</v>
      </c>
      <c r="H42" s="13">
        <f>'2006'!$F43</f>
        <v>2.6013446678339744</v>
      </c>
      <c r="I42" s="13">
        <f>'2007'!$F43</f>
        <v>2.7157298635308647</v>
      </c>
      <c r="J42" s="13">
        <f>'2008'!$F43</f>
        <v>2.6599305561754125</v>
      </c>
      <c r="K42" s="13">
        <f>'2009'!$F43</f>
        <v>2.8989220657724597</v>
      </c>
      <c r="L42" s="13">
        <f>'2010'!$F43</f>
        <v>2.6937613918065506</v>
      </c>
      <c r="M42" s="13">
        <f>'2011'!$F43</f>
        <v>2.877658983907315</v>
      </c>
      <c r="N42" s="13">
        <f>'2012'!$F43</f>
        <v>2.2376512836972418</v>
      </c>
      <c r="O42" s="13">
        <f>'2013'!$F43</f>
        <v>1.8486551339968902</v>
      </c>
      <c r="P42" s="13">
        <f>'2014'!$F43</f>
        <v>2.6963042945394404</v>
      </c>
      <c r="Q42" s="13">
        <f>'2015'!$F43</f>
        <v>2.7607564284166326</v>
      </c>
      <c r="R42" s="13">
        <f>'2016'!$F43</f>
        <v>2.2042032313492328</v>
      </c>
      <c r="S42" s="13">
        <f>'2017'!$F43</f>
        <v>2.0405544147843941</v>
      </c>
      <c r="T42" s="13">
        <f>'2018'!$F43</f>
        <v>1.9690067347143325</v>
      </c>
      <c r="U42" s="13">
        <f>'2019'!$F43</f>
        <v>2.2005454232230677</v>
      </c>
      <c r="V42" s="13">
        <f>'2020'!$F43</f>
        <v>1.9077123756725909</v>
      </c>
      <c r="W42" s="13">
        <f>'2021'!$F43</f>
        <v>2.1263142030580919</v>
      </c>
      <c r="X42" s="13">
        <f>'2022'!$F43</f>
        <v>2.198632838175365</v>
      </c>
      <c r="Y42" s="13">
        <f>'2023'!$F43</f>
        <v>2.1571891529831264</v>
      </c>
      <c r="Z42" s="13">
        <f>'2024'!$F43</f>
        <v>1.8879509329761002</v>
      </c>
    </row>
    <row r="43" spans="2:26" ht="20.100000000000001" customHeight="1" thickBot="1" x14ac:dyDescent="0.25">
      <c r="B43" s="8" t="s">
        <v>63</v>
      </c>
      <c r="C43" s="13">
        <f>'2001'!$F44</f>
        <v>1.1221066283233248</v>
      </c>
      <c r="D43" s="13">
        <f>'2002'!$F44</f>
        <v>1.4932576295244855</v>
      </c>
      <c r="E43" s="13">
        <f>'2003'!$F44</f>
        <v>1.5310173839026091</v>
      </c>
      <c r="F43" s="13">
        <f>'2004'!$F44</f>
        <v>2.2357606759009139</v>
      </c>
      <c r="G43" s="13">
        <f>'2005'!$F44</f>
        <v>1.9830403929187013</v>
      </c>
      <c r="H43" s="13">
        <f>'2006'!$F44</f>
        <v>2.6508348108320385</v>
      </c>
      <c r="I43" s="13">
        <f>'2007'!$F44</f>
        <v>2.9374253380347528</v>
      </c>
      <c r="J43" s="13">
        <f>'2008'!$F44</f>
        <v>3.3726521152582243</v>
      </c>
      <c r="K43" s="13">
        <f>'2009'!$F44</f>
        <v>4.9911716847656749</v>
      </c>
      <c r="L43" s="13">
        <f>'2010'!$F44</f>
        <v>3.6693525013042723</v>
      </c>
      <c r="M43" s="13">
        <f>'2011'!$F44</f>
        <v>2.7844443926649114</v>
      </c>
      <c r="N43" s="13">
        <f>'2012'!$F44</f>
        <v>2.9230345667875324</v>
      </c>
      <c r="O43" s="13">
        <f>'2013'!$F44</f>
        <v>3.8471782427273538</v>
      </c>
      <c r="P43" s="13">
        <f>'2014'!$F44</f>
        <v>3.2098514996211418</v>
      </c>
      <c r="Q43" s="13">
        <f>'2015'!$F44</f>
        <v>1.9513957900442678</v>
      </c>
      <c r="R43" s="13">
        <f>'2016'!$F44</f>
        <v>2.0650615874249896</v>
      </c>
      <c r="S43" s="13">
        <f>'2017'!$F44</f>
        <v>1.811616377991309</v>
      </c>
      <c r="T43" s="13">
        <f>'2018'!$F44</f>
        <v>2.3328293269972535</v>
      </c>
      <c r="U43" s="13">
        <f>'2019'!$F44</f>
        <v>1.5840477077897877</v>
      </c>
      <c r="V43" s="13">
        <f>'2020'!$F44</f>
        <v>1.8026334666076185</v>
      </c>
      <c r="W43" s="13">
        <f>'2021'!$F44</f>
        <v>2.3126763572833591</v>
      </c>
      <c r="X43" s="13">
        <f>'2022'!$F44</f>
        <v>1.7151030327578349</v>
      </c>
      <c r="Y43" s="13">
        <f>'2023'!$F44</f>
        <v>1.8379207412524479</v>
      </c>
      <c r="Z43" s="13">
        <f>'2024'!$F44</f>
        <v>1.9773492112784958</v>
      </c>
    </row>
    <row r="44" spans="2:26" ht="20.100000000000001" customHeight="1" thickBot="1" x14ac:dyDescent="0.25">
      <c r="B44" s="8" t="s">
        <v>64</v>
      </c>
      <c r="C44" s="13">
        <f>'2001'!$F45</f>
        <v>2.5623054475760307</v>
      </c>
      <c r="D44" s="13">
        <f>'2002'!$F45</f>
        <v>2.1492328899927133</v>
      </c>
      <c r="E44" s="13">
        <f>'2003'!$F45</f>
        <v>2.0457204222922276</v>
      </c>
      <c r="F44" s="13">
        <f>'2004'!$F45</f>
        <v>3.2944055887382384</v>
      </c>
      <c r="G44" s="13">
        <f>'2005'!$F45</f>
        <v>2.6760797210868756</v>
      </c>
      <c r="H44" s="13">
        <f>'2006'!$F45</f>
        <v>3.2679610930045908</v>
      </c>
      <c r="I44" s="13">
        <f>'2007'!$F45</f>
        <v>2.6589747354219382</v>
      </c>
      <c r="J44" s="13">
        <f>'2008'!$F45</f>
        <v>2.8868295527610388</v>
      </c>
      <c r="K44" s="13">
        <f>'2009'!$F45</f>
        <v>3.4222364148843285</v>
      </c>
      <c r="L44" s="13">
        <f>'2010'!$F45</f>
        <v>3.972107224888938</v>
      </c>
      <c r="M44" s="13">
        <f>'2011'!$F45</f>
        <v>3.2425386059909935</v>
      </c>
      <c r="N44" s="13">
        <f>'2012'!$F45</f>
        <v>2.6489512751030375</v>
      </c>
      <c r="O44" s="13">
        <f>'2013'!$F45</f>
        <v>2.7494677718892966</v>
      </c>
      <c r="P44" s="13">
        <f>'2014'!$F45</f>
        <v>2.4590305510682917</v>
      </c>
      <c r="Q44" s="13">
        <f>'2015'!$F45</f>
        <v>3.1773315149407413</v>
      </c>
      <c r="R44" s="13">
        <f>'2016'!$F45</f>
        <v>2.3210056476589545</v>
      </c>
      <c r="S44" s="13">
        <f>'2017'!$F45</f>
        <v>2.1908621692352428</v>
      </c>
      <c r="T44" s="13">
        <f>'2018'!$F45</f>
        <v>2.4315369531408479</v>
      </c>
      <c r="U44" s="13">
        <f>'2019'!$F45</f>
        <v>2.481243406408034</v>
      </c>
      <c r="V44" s="13">
        <f>'2020'!$F45</f>
        <v>2.3588387935264552</v>
      </c>
      <c r="W44" s="13">
        <f>'2021'!$F45</f>
        <v>2.7672947058099009</v>
      </c>
      <c r="X44" s="13">
        <f>'2022'!$F45</f>
        <v>2.3844624776982366</v>
      </c>
      <c r="Y44" s="13">
        <f>'2023'!$F45</f>
        <v>2.3746708755038868</v>
      </c>
      <c r="Z44" s="13">
        <f>'2024'!$F45</f>
        <v>2.2577264075444887</v>
      </c>
    </row>
    <row r="45" spans="2:26" ht="20.100000000000001" customHeight="1" thickBot="1" x14ac:dyDescent="0.25">
      <c r="B45" s="8" t="s">
        <v>65</v>
      </c>
      <c r="C45" s="13">
        <f>'2001'!$F46</f>
        <v>1.5379141125722569</v>
      </c>
      <c r="D45" s="13">
        <f>'2002'!$F46</f>
        <v>2.0077527300871587</v>
      </c>
      <c r="E45" s="13">
        <f>'2003'!$F46</f>
        <v>1.8424783436022663</v>
      </c>
      <c r="F45" s="13">
        <f>'2004'!$F46</f>
        <v>1.9421417913894801</v>
      </c>
      <c r="G45" s="13">
        <f>'2005'!$F46</f>
        <v>2.0728734929037391</v>
      </c>
      <c r="H45" s="13">
        <f>'2006'!$F46</f>
        <v>2.27543348280224</v>
      </c>
      <c r="I45" s="13">
        <f>'2007'!$F46</f>
        <v>2.5315547376163288</v>
      </c>
      <c r="J45" s="13">
        <f>'2008'!$F46</f>
        <v>2.5351374029788127</v>
      </c>
      <c r="K45" s="13">
        <f>'2009'!$F46</f>
        <v>2.7142089096902988</v>
      </c>
      <c r="L45" s="13">
        <f>'2010'!$F46</f>
        <v>2.7315080334804547</v>
      </c>
      <c r="M45" s="13">
        <f>'2011'!$F46</f>
        <v>2.7327140011893998</v>
      </c>
      <c r="N45" s="13">
        <f>'2012'!$F46</f>
        <v>2.3945460691882956</v>
      </c>
      <c r="O45" s="13">
        <f>'2013'!$F46</f>
        <v>1.8271294696612743</v>
      </c>
      <c r="P45" s="13">
        <f>'2014'!$F46</f>
        <v>2.7436616578278485</v>
      </c>
      <c r="Q45" s="13">
        <f>'2015'!$F46</f>
        <v>2.4013747474598204</v>
      </c>
      <c r="R45" s="13">
        <f>'2016'!$F46</f>
        <v>2.4366069216155943</v>
      </c>
      <c r="S45" s="13">
        <f>'2017'!$F46</f>
        <v>2.1607436267609743</v>
      </c>
      <c r="T45" s="13">
        <f>'2018'!$F46</f>
        <v>2.4602557731595329</v>
      </c>
      <c r="U45" s="13">
        <f>'2019'!$F46</f>
        <v>2.1959020436740517</v>
      </c>
      <c r="V45" s="13">
        <f>'2020'!$F46</f>
        <v>2.0446198889791494</v>
      </c>
      <c r="W45" s="13">
        <f>'2021'!$F46</f>
        <v>2.2853511953615211</v>
      </c>
      <c r="X45" s="13">
        <f>'2022'!$F46</f>
        <v>1.9872430449144498</v>
      </c>
      <c r="Y45" s="13">
        <f>'2023'!$F46</f>
        <v>2.1072979053775707</v>
      </c>
      <c r="Z45" s="13">
        <f>'2024'!$F46</f>
        <v>2.0534271318566404</v>
      </c>
    </row>
    <row r="46" spans="2:26" ht="20.100000000000001" customHeight="1" thickBot="1" x14ac:dyDescent="0.25">
      <c r="B46" s="8" t="s">
        <v>30</v>
      </c>
      <c r="C46" s="13">
        <f>'2001'!$F47</f>
        <v>1.8823964497041419</v>
      </c>
      <c r="D46" s="13">
        <f>'2002'!$F47</f>
        <v>1.6867059166092595</v>
      </c>
      <c r="E46" s="13">
        <f>'2003'!$F47</f>
        <v>1.3361634016493267</v>
      </c>
      <c r="F46" s="13">
        <f>'2004'!$F47</f>
        <v>2.3982040721777671</v>
      </c>
      <c r="G46" s="13">
        <f>'2005'!$F47</f>
        <v>3.57707483625832</v>
      </c>
      <c r="H46" s="13">
        <f>'2006'!$F47</f>
        <v>2.6731771640821602</v>
      </c>
      <c r="I46" s="13">
        <f>'2007'!$F47</f>
        <v>3.2592372025581935</v>
      </c>
      <c r="J46" s="13">
        <f>'2008'!$F47</f>
        <v>3.303926601805979</v>
      </c>
      <c r="K46" s="13">
        <f>'2009'!$F47</f>
        <v>2.7136915530522039</v>
      </c>
      <c r="L46" s="13">
        <f>'2010'!$F47</f>
        <v>3.2597738938945149</v>
      </c>
      <c r="M46" s="13">
        <f>'2011'!$F47</f>
        <v>4.6910560294777905</v>
      </c>
      <c r="N46" s="13">
        <f>'2012'!$F47</f>
        <v>2.2898003454786484</v>
      </c>
      <c r="O46" s="13">
        <f>'2013'!$F47</f>
        <v>2.9096939076537063</v>
      </c>
      <c r="P46" s="13">
        <f>'2014'!$F47</f>
        <v>3.2601676478517376</v>
      </c>
      <c r="Q46" s="13">
        <f>'2015'!$F47</f>
        <v>3.0815037233522471</v>
      </c>
      <c r="R46" s="13">
        <f>'2016'!$F47</f>
        <v>2.1406359842175595</v>
      </c>
      <c r="S46" s="13">
        <f>'2017'!$F47</f>
        <v>2.8758866260174201</v>
      </c>
      <c r="T46" s="13">
        <f>'2018'!$F47</f>
        <v>2.4772313296903459</v>
      </c>
      <c r="U46" s="13">
        <f>'2019'!$F47</f>
        <v>2.1906703956464373</v>
      </c>
      <c r="V46" s="13">
        <f>'2020'!$F47</f>
        <v>2.0693061260213681</v>
      </c>
      <c r="W46" s="13">
        <f>'2021'!$F47</f>
        <v>2.5954045704136384</v>
      </c>
      <c r="X46" s="13">
        <f>'2022'!$F47</f>
        <v>1.9225238517999825</v>
      </c>
      <c r="Y46" s="13">
        <f>'2023'!$F47</f>
        <v>1.5359219565473714</v>
      </c>
      <c r="Z46" s="13">
        <f>'2024'!$F47</f>
        <v>2.1099533948529547</v>
      </c>
    </row>
    <row r="47" spans="2:26" ht="20.100000000000001" customHeight="1" thickBot="1" x14ac:dyDescent="0.25">
      <c r="B47" s="8" t="s">
        <v>66</v>
      </c>
      <c r="C47" s="13">
        <f>'2001'!$F48</f>
        <v>1.5790570773452424</v>
      </c>
      <c r="D47" s="13">
        <f>'2002'!$F48</f>
        <v>1.6075132519013597</v>
      </c>
      <c r="E47" s="13">
        <f>'2003'!$F48</f>
        <v>2.030028339999598</v>
      </c>
      <c r="F47" s="13">
        <f>'2004'!$F48</f>
        <v>2.632598636974905</v>
      </c>
      <c r="G47" s="13">
        <f>'2005'!$F48</f>
        <v>3.3426594857185012</v>
      </c>
      <c r="H47" s="13">
        <f>'2006'!$F48</f>
        <v>2.8886182775905525</v>
      </c>
      <c r="I47" s="13">
        <f>'2007'!$F48</f>
        <v>2.7723538821493428</v>
      </c>
      <c r="J47" s="13">
        <f>'2008'!$F48</f>
        <v>3.0390148385417257</v>
      </c>
      <c r="K47" s="13">
        <f>'2009'!$F48</f>
        <v>2.9469160312232097</v>
      </c>
      <c r="L47" s="13">
        <f>'2010'!$F48</f>
        <v>4.241853520314236</v>
      </c>
      <c r="M47" s="13">
        <f>'2011'!$F48</f>
        <v>3.2919152600953012</v>
      </c>
      <c r="N47" s="13">
        <f>'2012'!$F48</f>
        <v>2.5901119339122101</v>
      </c>
      <c r="O47" s="13">
        <f>'2013'!$F48</f>
        <v>2.2977994374153519</v>
      </c>
      <c r="P47" s="13">
        <f>'2014'!$F48</f>
        <v>2.394447218499149</v>
      </c>
      <c r="Q47" s="13">
        <f>'2015'!$F48</f>
        <v>2.4690994269214337</v>
      </c>
      <c r="R47" s="13">
        <f>'2016'!$F48</f>
        <v>1.6816226914892034</v>
      </c>
      <c r="S47" s="13">
        <f>'2017'!$F48</f>
        <v>1.6156929044403077</v>
      </c>
      <c r="T47" s="13">
        <f>'2018'!$F48</f>
        <v>2.2988297689404567</v>
      </c>
      <c r="U47" s="13">
        <f>'2019'!$F48</f>
        <v>2.6445009223946516</v>
      </c>
      <c r="V47" s="13">
        <f>'2020'!$F48</f>
        <v>1.6826375495451715</v>
      </c>
      <c r="W47" s="13">
        <f>'2021'!$F48</f>
        <v>2.4256273332152087</v>
      </c>
      <c r="X47" s="13">
        <f>'2022'!$F48</f>
        <v>2.4670295613965103</v>
      </c>
      <c r="Y47" s="13">
        <f>'2023'!$F48</f>
        <v>2.2134648367875407</v>
      </c>
      <c r="Z47" s="13">
        <f>'2024'!$F48</f>
        <v>1.993341261858393</v>
      </c>
    </row>
    <row r="48" spans="2:26" ht="20.100000000000001" customHeight="1" thickBot="1" x14ac:dyDescent="0.25">
      <c r="B48" s="8" t="s">
        <v>67</v>
      </c>
      <c r="C48" s="13">
        <f>'2001'!$F49</f>
        <v>1.5779497857162865</v>
      </c>
      <c r="D48" s="13">
        <f>'2002'!$F49</f>
        <v>1.3430893070376086</v>
      </c>
      <c r="E48" s="13">
        <f>'2003'!$F49</f>
        <v>1.6268565722164801</v>
      </c>
      <c r="F48" s="13">
        <f>'2004'!$F49</f>
        <v>2.5312038189941535</v>
      </c>
      <c r="G48" s="13">
        <f>'2005'!$F49</f>
        <v>2.0222679515492206</v>
      </c>
      <c r="H48" s="13">
        <f>'2006'!$F49</f>
        <v>2.0727692258608323</v>
      </c>
      <c r="I48" s="13">
        <f>'2007'!$F49</f>
        <v>2.7728649549714377</v>
      </c>
      <c r="J48" s="13">
        <f>'2008'!$F49</f>
        <v>2.3172448346614498</v>
      </c>
      <c r="K48" s="13">
        <f>'2009'!$F49</f>
        <v>2.2440200295936266</v>
      </c>
      <c r="L48" s="13">
        <f>'2010'!$F49</f>
        <v>2.3931963179799087</v>
      </c>
      <c r="M48" s="13">
        <f>'2011'!$F49</f>
        <v>2.4461321688229338</v>
      </c>
      <c r="N48" s="13">
        <f>'2012'!$F49</f>
        <v>2.0657847279345787</v>
      </c>
      <c r="O48" s="13">
        <f>'2013'!$F49</f>
        <v>2.261464739379738</v>
      </c>
      <c r="P48" s="13">
        <f>'2014'!$F49</f>
        <v>1.8571081661007098</v>
      </c>
      <c r="Q48" s="13">
        <f>'2015'!$F49</f>
        <v>2.1479189539874239</v>
      </c>
      <c r="R48" s="13">
        <f>'2016'!$F49</f>
        <v>1.8384183626723394</v>
      </c>
      <c r="S48" s="13">
        <f>'2017'!$F49</f>
        <v>2.0930073309839519</v>
      </c>
      <c r="T48" s="13">
        <f>'2018'!$F49</f>
        <v>2.3701289138054609</v>
      </c>
      <c r="U48" s="13">
        <f>'2019'!$F49</f>
        <v>2.6825223648404668</v>
      </c>
      <c r="V48" s="13">
        <f>'2020'!$F49</f>
        <v>2.8864365237580714</v>
      </c>
      <c r="W48" s="13">
        <f>'2021'!$F49</f>
        <v>4.1717532949382656</v>
      </c>
      <c r="X48" s="13">
        <f>'2022'!$F49</f>
        <v>2.8798843085892862</v>
      </c>
      <c r="Y48" s="13">
        <f>'2023'!$F49</f>
        <v>3.3284200406119719</v>
      </c>
      <c r="Z48" s="13">
        <f>'2024'!$F49</f>
        <v>8.4400561108648748</v>
      </c>
    </row>
    <row r="49" spans="2:26" ht="20.100000000000001" customHeight="1" thickBot="1" x14ac:dyDescent="0.25">
      <c r="B49" s="8" t="s">
        <v>68</v>
      </c>
      <c r="C49" s="13">
        <f>'2001'!$F50</f>
        <v>2.7681802105721358</v>
      </c>
      <c r="D49" s="13">
        <f>'2002'!$F50</f>
        <v>3.0411425049904213</v>
      </c>
      <c r="E49" s="13">
        <f>'2003'!$F50</f>
        <v>1.6257357283627845</v>
      </c>
      <c r="F49" s="13">
        <f>'2004'!$F50</f>
        <v>1.7492138364779874</v>
      </c>
      <c r="G49" s="13">
        <f>'2005'!$F50</f>
        <v>1.9033288965193516</v>
      </c>
      <c r="H49" s="13">
        <f>'2006'!$F50</f>
        <v>2.3435803777826028</v>
      </c>
      <c r="I49" s="13">
        <f>'2007'!$F50</f>
        <v>2.5106388320508155</v>
      </c>
      <c r="J49" s="13">
        <f>'2008'!$F50</f>
        <v>3.0750645214430836</v>
      </c>
      <c r="K49" s="13">
        <f>'2009'!$F50</f>
        <v>3.02692079051767</v>
      </c>
      <c r="L49" s="13">
        <f>'2010'!$F50</f>
        <v>4.0787006598972413</v>
      </c>
      <c r="M49" s="13">
        <f>'2011'!$F50</f>
        <v>3.1126461146745124</v>
      </c>
      <c r="N49" s="13">
        <f>'2012'!$F50</f>
        <v>2.5473271391133836</v>
      </c>
      <c r="O49" s="13">
        <f>'2013'!$F50</f>
        <v>2.5046072404794004</v>
      </c>
      <c r="P49" s="13">
        <f>'2014'!$F50</f>
        <v>2.4669968550498109</v>
      </c>
      <c r="Q49" s="13">
        <f>'2015'!$F50</f>
        <v>2.2910452497302787</v>
      </c>
      <c r="R49" s="13">
        <f>'2016'!$F50</f>
        <v>2.2164829234446075</v>
      </c>
      <c r="S49" s="13">
        <f>'2017'!$F50</f>
        <v>2.5294453380376694</v>
      </c>
      <c r="T49" s="13">
        <f>'2018'!$F50</f>
        <v>3.2672066361466525</v>
      </c>
      <c r="U49" s="13">
        <f>'2019'!$F50</f>
        <v>2.2791241371653967</v>
      </c>
      <c r="V49" s="13">
        <f>'2020'!$F50</f>
        <v>1.5507108510666026</v>
      </c>
      <c r="W49" s="13">
        <f>'2021'!$F50</f>
        <v>2.1215256763176562</v>
      </c>
      <c r="X49" s="13">
        <f>'2022'!$F50</f>
        <v>1.911536185900145</v>
      </c>
      <c r="Y49" s="13">
        <f>'2023'!$F50</f>
        <v>1.5128885226482629</v>
      </c>
      <c r="Z49" s="13">
        <f>'2024'!$F50</f>
        <v>1.7510879921716067</v>
      </c>
    </row>
    <row r="50" spans="2:26" ht="20.100000000000001" customHeight="1" thickBot="1" x14ac:dyDescent="0.25">
      <c r="B50" s="8" t="s">
        <v>69</v>
      </c>
      <c r="C50" s="13">
        <f>'2001'!$F51</f>
        <v>3.0009596890538792</v>
      </c>
      <c r="D50" s="13">
        <f>'2002'!$F51</f>
        <v>2.3357896652110623</v>
      </c>
      <c r="E50" s="13">
        <f>'2003'!$F51</f>
        <v>2.6182620976833877</v>
      </c>
      <c r="F50" s="13">
        <f>'2004'!$F51</f>
        <v>3.5382332265875189</v>
      </c>
      <c r="G50" s="13">
        <f>'2005'!$F51</f>
        <v>3.4086624018417693</v>
      </c>
      <c r="H50" s="13">
        <f>'2006'!$F51</f>
        <v>6.656396434591028</v>
      </c>
      <c r="I50" s="13">
        <f>'2007'!$F51</f>
        <v>6.7853875154926167</v>
      </c>
      <c r="J50" s="13">
        <f>'2008'!$F51</f>
        <v>4.4740975823557081</v>
      </c>
      <c r="K50" s="13">
        <f>'2009'!$F51</f>
        <v>5.2225421845003535</v>
      </c>
      <c r="L50" s="13">
        <f>'2010'!$F51</f>
        <v>5.7352340544062193</v>
      </c>
      <c r="M50" s="13">
        <f>'2011'!$F51</f>
        <v>5.497775487542004</v>
      </c>
      <c r="N50" s="13">
        <f>'2012'!$F51</f>
        <v>3.9608576494579091</v>
      </c>
      <c r="O50" s="13">
        <f>'2013'!$F51</f>
        <v>3.7309071624046486</v>
      </c>
      <c r="P50" s="13">
        <f>'2014'!$F51</f>
        <v>5.1175596426207468</v>
      </c>
      <c r="Q50" s="13">
        <f>'2015'!$F51</f>
        <v>4.4012814965902294</v>
      </c>
      <c r="R50" s="13">
        <f>'2016'!$F51</f>
        <v>5.0057352012475667</v>
      </c>
      <c r="S50" s="13">
        <f>'2017'!$F51</f>
        <v>3.1817035803059199</v>
      </c>
      <c r="T50" s="13">
        <f>'2018'!$F51</f>
        <v>2.8594449058115239</v>
      </c>
      <c r="U50" s="13">
        <f>'2019'!$F51</f>
        <v>2.6894715734077983</v>
      </c>
      <c r="V50" s="13">
        <f>'2020'!$F51</f>
        <v>2.3356351261063502</v>
      </c>
      <c r="W50" s="13">
        <f>'2021'!$F51</f>
        <v>2.7748514774223092</v>
      </c>
      <c r="X50" s="13">
        <f>'2022'!$F51</f>
        <v>2.6806706860474248</v>
      </c>
      <c r="Y50" s="13">
        <f>'2023'!$F51</f>
        <v>3.5214969526292315</v>
      </c>
      <c r="Z50" s="13">
        <f>'2024'!$F51</f>
        <v>2.8365913134367053</v>
      </c>
    </row>
    <row r="51" spans="2:26" ht="20.100000000000001" customHeight="1" thickBot="1" x14ac:dyDescent="0.25">
      <c r="B51" s="8" t="s">
        <v>70</v>
      </c>
      <c r="C51" s="13">
        <f>'2001'!$F52</f>
        <v>1.796000613268502</v>
      </c>
      <c r="D51" s="13">
        <f>'2002'!$F52</f>
        <v>1.7488823548700907</v>
      </c>
      <c r="E51" s="13">
        <f>'2003'!$F52</f>
        <v>2.7926204454999231</v>
      </c>
      <c r="F51" s="13">
        <f>'2004'!$F52</f>
        <v>2.7604416706673067</v>
      </c>
      <c r="G51" s="13">
        <f>'2005'!$F52</f>
        <v>2.9103295139749714</v>
      </c>
      <c r="H51" s="13">
        <f>'2006'!$F52</f>
        <v>2.6309316278622075</v>
      </c>
      <c r="I51" s="13">
        <f>'2007'!$F52</f>
        <v>2.9275693695041296</v>
      </c>
      <c r="J51" s="13">
        <f>'2008'!$F52</f>
        <v>4.1734463157449868</v>
      </c>
      <c r="K51" s="13">
        <f>'2009'!$F52</f>
        <v>3.1966015078705796</v>
      </c>
      <c r="L51" s="13">
        <f>'2010'!$F52</f>
        <v>5.5743349639925261</v>
      </c>
      <c r="M51" s="13">
        <f>'2011'!$F52</f>
        <v>6.395513688919694</v>
      </c>
      <c r="N51" s="13">
        <f>'2012'!$F52</f>
        <v>5.8399102854361953</v>
      </c>
      <c r="O51" s="13">
        <f>'2013'!$F52</f>
        <v>5.7240248255458726</v>
      </c>
      <c r="P51" s="13">
        <f>'2014'!$F52</f>
        <v>4.5109031565478581</v>
      </c>
      <c r="Q51" s="13">
        <f>'2015'!$F52</f>
        <v>3.1316616486825044</v>
      </c>
      <c r="R51" s="13">
        <f>'2016'!$F52</f>
        <v>2.2878720568636162</v>
      </c>
      <c r="S51" s="13">
        <f>'2017'!$F52</f>
        <v>1.754721437971722</v>
      </c>
      <c r="T51" s="13">
        <f>'2018'!$F52</f>
        <v>1.9977426636568849</v>
      </c>
      <c r="U51" s="13">
        <f>'2019'!$F52</f>
        <v>2.0420596597319371</v>
      </c>
      <c r="V51" s="13">
        <f>'2020'!$F52</f>
        <v>1.5863372485486702</v>
      </c>
      <c r="W51" s="13">
        <f>'2021'!$F52</f>
        <v>2.5578329408318026</v>
      </c>
      <c r="X51" s="13">
        <f>'2022'!$F52</f>
        <v>1.5954377270104212</v>
      </c>
      <c r="Y51" s="13">
        <f>'2023'!$F52</f>
        <v>1.775980698775802</v>
      </c>
      <c r="Z51" s="13">
        <f>'2024'!$F52</f>
        <v>1.3291931015994995</v>
      </c>
    </row>
    <row r="52" spans="2:26" ht="20.100000000000001" customHeight="1" thickBot="1" x14ac:dyDescent="0.25">
      <c r="B52" s="8" t="s">
        <v>71</v>
      </c>
      <c r="C52" s="13">
        <f>'2001'!$F53</f>
        <v>1.1485314155200412</v>
      </c>
      <c r="D52" s="13">
        <f>'2002'!$F53</f>
        <v>0.85240415998580388</v>
      </c>
      <c r="E52" s="13">
        <f>'2003'!$F53</f>
        <v>0.92333703789197874</v>
      </c>
      <c r="F52" s="13">
        <f>'2004'!$F53</f>
        <v>1.3276095314947549</v>
      </c>
      <c r="G52" s="13">
        <f>'2005'!$F53</f>
        <v>1.3008808254138489</v>
      </c>
      <c r="H52" s="13">
        <f>'2006'!$F53</f>
        <v>1.3881549586154591</v>
      </c>
      <c r="I52" s="13">
        <f>'2007'!$F53</f>
        <v>1.4265071688253419</v>
      </c>
      <c r="J52" s="13">
        <f>'2008'!$F53</f>
        <v>1.6136494717294443</v>
      </c>
      <c r="K52" s="13">
        <f>'2009'!$F53</f>
        <v>1.7241357847183061</v>
      </c>
      <c r="L52" s="13">
        <f>'2010'!$F53</f>
        <v>1.7503277999059894</v>
      </c>
      <c r="M52" s="13">
        <f>'2011'!$F53</f>
        <v>1.6588591830673118</v>
      </c>
      <c r="N52" s="13">
        <f>'2012'!$F53</f>
        <v>1.7465017765927002</v>
      </c>
      <c r="O52" s="13">
        <f>'2013'!$F53</f>
        <v>1.5404022325958</v>
      </c>
      <c r="P52" s="13">
        <f>'2014'!$F53</f>
        <v>1.4120520074610281</v>
      </c>
      <c r="Q52" s="13">
        <f>'2015'!$F53</f>
        <v>1.2853712924521539</v>
      </c>
      <c r="R52" s="13">
        <f>'2016'!$F53</f>
        <v>1.4590451332135974</v>
      </c>
      <c r="S52" s="13">
        <f>'2017'!$F53</f>
        <v>1.2744839224295277</v>
      </c>
      <c r="T52" s="13">
        <f>'2018'!$F53</f>
        <v>1.2250251915436825</v>
      </c>
      <c r="U52" s="13">
        <f>'2019'!$F53</f>
        <v>1.1831025123529821</v>
      </c>
      <c r="V52" s="13">
        <f>'2020'!$F53</f>
        <v>1.0345604403676913</v>
      </c>
      <c r="W52" s="13">
        <f>'2021'!$F53</f>
        <v>1.3109427234774276</v>
      </c>
      <c r="X52" s="13">
        <f>'2022'!$F53</f>
        <v>1.1480890280998703</v>
      </c>
      <c r="Y52" s="13">
        <f>'2023'!$F53</f>
        <v>1.27269641948074</v>
      </c>
      <c r="Z52" s="13">
        <f>'2024'!$F53</f>
        <v>1.3516507343929709</v>
      </c>
    </row>
    <row r="53" spans="2:26" ht="20.100000000000001" customHeight="1" thickBot="1" x14ac:dyDescent="0.25">
      <c r="B53" s="8" t="s">
        <v>72</v>
      </c>
      <c r="C53" s="13">
        <f>'2001'!$F54</f>
        <v>1.1597777337355855</v>
      </c>
      <c r="D53" s="13">
        <f>'2002'!$F54</f>
        <v>0.88829345720901109</v>
      </c>
      <c r="E53" s="13">
        <f>'2003'!$F54</f>
        <v>1.3483696984555038</v>
      </c>
      <c r="F53" s="13">
        <f>'2004'!$F54</f>
        <v>1.4210560312345244</v>
      </c>
      <c r="G53" s="13">
        <f>'2005'!$F54</f>
        <v>1.6443288374169862</v>
      </c>
      <c r="H53" s="13">
        <f>'2006'!$F54</f>
        <v>1.3576252110298255</v>
      </c>
      <c r="I53" s="13">
        <f>'2007'!$F54</f>
        <v>1.7702678311095066</v>
      </c>
      <c r="J53" s="13">
        <f>'2008'!$F54</f>
        <v>1.7358738142751702</v>
      </c>
      <c r="K53" s="13">
        <f>'2009'!$F54</f>
        <v>1.6286090043679429</v>
      </c>
      <c r="L53" s="13">
        <f>'2010'!$F54</f>
        <v>1.6451330905786876</v>
      </c>
      <c r="M53" s="13">
        <f>'2011'!$F54</f>
        <v>2.0261813051926945</v>
      </c>
      <c r="N53" s="13">
        <f>'2012'!$F54</f>
        <v>1.8994211287988423</v>
      </c>
      <c r="O53" s="13">
        <f>'2013'!$F54</f>
        <v>1.4347706828523805</v>
      </c>
      <c r="P53" s="13">
        <f>'2014'!$F54</f>
        <v>1.1256367328037615</v>
      </c>
      <c r="Q53" s="13">
        <f>'2015'!$F54</f>
        <v>1.1228514669046727</v>
      </c>
      <c r="R53" s="13">
        <f>'2016'!$F54</f>
        <v>1.4673996364353141</v>
      </c>
      <c r="S53" s="13">
        <f>'2017'!$F54</f>
        <v>1.4458329030259218</v>
      </c>
      <c r="T53" s="13">
        <f>'2018'!$F54</f>
        <v>2.2738756947953513</v>
      </c>
      <c r="U53" s="13">
        <f>'2019'!$F54</f>
        <v>3.1013068728240527</v>
      </c>
      <c r="V53" s="13">
        <f>'2020'!$F54</f>
        <v>1.0881230622466014</v>
      </c>
      <c r="W53" s="13">
        <f>'2021'!$F54</f>
        <v>1.4344643056226543</v>
      </c>
      <c r="X53" s="13">
        <f>'2022'!$F54</f>
        <v>1.3688337387759353</v>
      </c>
      <c r="Y53" s="13">
        <f>'2023'!$F54</f>
        <v>1.1329472920338255</v>
      </c>
      <c r="Z53" s="13">
        <f>'2024'!$F54</f>
        <v>1.1403521762954847</v>
      </c>
    </row>
    <row r="54" spans="2:26" ht="20.100000000000001" customHeight="1" thickBot="1" x14ac:dyDescent="0.25">
      <c r="B54" s="8" t="s">
        <v>73</v>
      </c>
      <c r="C54" s="13">
        <f>'2001'!$F55</f>
        <v>2.0629286499008641</v>
      </c>
      <c r="D54" s="13">
        <f>'2002'!$F55</f>
        <v>1.9779045555844244</v>
      </c>
      <c r="E54" s="13">
        <f>'2003'!$F55</f>
        <v>1.6995235296102462</v>
      </c>
      <c r="F54" s="13">
        <f>'2004'!$F55</f>
        <v>1.7264643808601181</v>
      </c>
      <c r="G54" s="13">
        <f>'2005'!$F55</f>
        <v>1.7567730202455136</v>
      </c>
      <c r="H54" s="13">
        <f>'2006'!$F55</f>
        <v>2.001241029339623</v>
      </c>
      <c r="I54" s="13">
        <f>'2007'!$F55</f>
        <v>2.0246364644062655</v>
      </c>
      <c r="J54" s="13">
        <f>'2008'!$F55</f>
        <v>2.8827086718501707</v>
      </c>
      <c r="K54" s="13">
        <f>'2009'!$F55</f>
        <v>2.6680780412827079</v>
      </c>
      <c r="L54" s="13">
        <f>'2010'!$F55</f>
        <v>2.3912579392199258</v>
      </c>
      <c r="M54" s="13">
        <f>'2011'!$F55</f>
        <v>2.7034593533755062</v>
      </c>
      <c r="N54" s="13">
        <f>'2012'!$F55</f>
        <v>2.2116677071206419</v>
      </c>
      <c r="O54" s="13">
        <f>'2013'!$F55</f>
        <v>1.8318051774685131</v>
      </c>
      <c r="P54" s="13">
        <f>'2014'!$F55</f>
        <v>1.8937660197729769</v>
      </c>
      <c r="Q54" s="13">
        <f>'2015'!$F55</f>
        <v>2.1013281489995976</v>
      </c>
      <c r="R54" s="13">
        <f>'2016'!$F55</f>
        <v>2.0604874308814649</v>
      </c>
      <c r="S54" s="13">
        <f>'2017'!$F55</f>
        <v>1.9844476378084592</v>
      </c>
      <c r="T54" s="13">
        <f>'2018'!$F55</f>
        <v>2.2199883326956567</v>
      </c>
      <c r="U54" s="13">
        <f>'2019'!$F55</f>
        <v>2.1601971089913707</v>
      </c>
      <c r="V54" s="13">
        <f>'2020'!$F55</f>
        <v>1.5104323559334558</v>
      </c>
      <c r="W54" s="13">
        <f>'2021'!$F55</f>
        <v>1.6915631876380561</v>
      </c>
      <c r="X54" s="13">
        <f>'2022'!$F55</f>
        <v>1.9216402482013533</v>
      </c>
      <c r="Y54" s="13">
        <f>'2023'!$F55</f>
        <v>2.106380417774568</v>
      </c>
      <c r="Z54" s="13">
        <f>'2024'!$F55</f>
        <v>2.1843438488220683</v>
      </c>
    </row>
    <row r="55" spans="2:26" ht="20.100000000000001" customHeight="1" thickBot="1" x14ac:dyDescent="0.25">
      <c r="B55" s="8" t="s">
        <v>74</v>
      </c>
      <c r="C55" s="13">
        <f>'2001'!$F56</f>
        <v>1.8979242716092621</v>
      </c>
      <c r="D55" s="13">
        <f>'2002'!$F56</f>
        <v>1.7799314929241548</v>
      </c>
      <c r="E55" s="13">
        <f>'2003'!$F56</f>
        <v>1.9437166879929595</v>
      </c>
      <c r="F55" s="13">
        <f>'2004'!$F56</f>
        <v>2.5431140280781155</v>
      </c>
      <c r="G55" s="13">
        <f>'2005'!$F56</f>
        <v>2.4782465484964997</v>
      </c>
      <c r="H55" s="13">
        <f>'2006'!$F56</f>
        <v>3.3203549938463839</v>
      </c>
      <c r="I55" s="13">
        <f>'2007'!$F56</f>
        <v>3.5857876365935342</v>
      </c>
      <c r="J55" s="13">
        <f>'2008'!$F56</f>
        <v>3.4873264446610559</v>
      </c>
      <c r="K55" s="13">
        <f>'2009'!$F56</f>
        <v>4.3341479760903514</v>
      </c>
      <c r="L55" s="13">
        <f>'2010'!$F56</f>
        <v>3.8300801930304629</v>
      </c>
      <c r="M55" s="13">
        <f>'2011'!$F56</f>
        <v>3.1934460482123099</v>
      </c>
      <c r="N55" s="13">
        <f>'2012'!$F56</f>
        <v>2.5697537810098607</v>
      </c>
      <c r="O55" s="13">
        <f>'2013'!$F56</f>
        <v>2.2061396297020734</v>
      </c>
      <c r="P55" s="13">
        <f>'2014'!$F56</f>
        <v>2.1173856309667944</v>
      </c>
      <c r="Q55" s="13">
        <f>'2015'!$F56</f>
        <v>2.3103705203641707</v>
      </c>
      <c r="R55" s="13">
        <f>'2016'!$F56</f>
        <v>2.1220282171975864</v>
      </c>
      <c r="S55" s="13">
        <f>'2017'!$F56</f>
        <v>2.8799070494944909</v>
      </c>
      <c r="T55" s="13">
        <f>'2018'!$F56</f>
        <v>3.1707395566537651</v>
      </c>
      <c r="U55" s="13">
        <f>'2019'!$F56</f>
        <v>2.5928571094418826</v>
      </c>
      <c r="V55" s="13">
        <f>'2020'!$F56</f>
        <v>2.0213166144200625</v>
      </c>
      <c r="W55" s="13">
        <f>'2021'!$F56</f>
        <v>2.0024624301745018</v>
      </c>
      <c r="X55" s="13">
        <f>'2022'!$F56</f>
        <v>2.1084084202786371</v>
      </c>
      <c r="Y55" s="13">
        <f>'2023'!$F56</f>
        <v>1.7475641184399067</v>
      </c>
      <c r="Z55" s="13">
        <f>'2024'!$F56</f>
        <v>1.9715142908439007</v>
      </c>
    </row>
    <row r="56" spans="2:26" ht="20.100000000000001" customHeight="1" thickBot="1" x14ac:dyDescent="0.25">
      <c r="B56" s="8" t="s">
        <v>75</v>
      </c>
      <c r="C56" s="13">
        <f>'2001'!$F57</f>
        <v>2.0764678358345332</v>
      </c>
      <c r="D56" s="13">
        <f>'2002'!$F57</f>
        <v>1.8976089329292019</v>
      </c>
      <c r="E56" s="13">
        <f>'2003'!$F57</f>
        <v>1.8269728343952818</v>
      </c>
      <c r="F56" s="13">
        <f>'2004'!$F57</f>
        <v>1.7910868471586316</v>
      </c>
      <c r="G56" s="13">
        <f>'2005'!$F57</f>
        <v>2.1508760885531424</v>
      </c>
      <c r="H56" s="13">
        <f>'2006'!$F57</f>
        <v>3.3837330452249303</v>
      </c>
      <c r="I56" s="13">
        <f>'2007'!$F57</f>
        <v>2.971278282256101</v>
      </c>
      <c r="J56" s="13">
        <f>'2008'!$F57</f>
        <v>4.2153495432111132</v>
      </c>
      <c r="K56" s="13">
        <f>'2009'!$F57</f>
        <v>4.7767920011266014</v>
      </c>
      <c r="L56" s="13">
        <f>'2010'!$F57</f>
        <v>5.9159733153436775</v>
      </c>
      <c r="M56" s="13">
        <f>'2011'!$F57</f>
        <v>4.0813350433933975</v>
      </c>
      <c r="N56" s="13">
        <f>'2012'!$F57</f>
        <v>3.0040428239874224</v>
      </c>
      <c r="O56" s="13">
        <f>'2013'!$F57</f>
        <v>3.0002780470575861</v>
      </c>
      <c r="P56" s="13">
        <f>'2014'!$F57</f>
        <v>2.5247705312412005</v>
      </c>
      <c r="Q56" s="13">
        <f>'2015'!$F57</f>
        <v>2.4321284163803849</v>
      </c>
      <c r="R56" s="13">
        <f>'2016'!$F57</f>
        <v>2.2341930839311868</v>
      </c>
      <c r="S56" s="13">
        <f>'2017'!$F57</f>
        <v>2.0589872008903729</v>
      </c>
      <c r="T56" s="13">
        <f>'2018'!$F57</f>
        <v>2.2564157806756167</v>
      </c>
      <c r="U56" s="13">
        <f>'2019'!$F57</f>
        <v>2.6176700426911186</v>
      </c>
      <c r="V56" s="13">
        <f>'2020'!$F57</f>
        <v>1.793914902362244</v>
      </c>
      <c r="W56" s="13">
        <f>'2021'!$F57</f>
        <v>2.4491634912902587</v>
      </c>
      <c r="X56" s="13">
        <f>'2022'!$F57</f>
        <v>2.3244365075534534</v>
      </c>
      <c r="Y56" s="13">
        <f>'2023'!$F57</f>
        <v>2.1483389695261956</v>
      </c>
      <c r="Z56" s="13">
        <f>'2024'!$F57</f>
        <v>2.1464208097319757</v>
      </c>
    </row>
    <row r="57" spans="2:26" ht="20.100000000000001" customHeight="1" thickBot="1" x14ac:dyDescent="0.25">
      <c r="B57" s="8" t="s">
        <v>76</v>
      </c>
      <c r="C57" s="13">
        <f>'2001'!$F58</f>
        <v>1.6060803732036608</v>
      </c>
      <c r="D57" s="13">
        <f>'2002'!$F58</f>
        <v>1.3853038200500303</v>
      </c>
      <c r="E57" s="13">
        <f>'2003'!$F58</f>
        <v>1.3370858539321342</v>
      </c>
      <c r="F57" s="13">
        <f>'2004'!$F58</f>
        <v>1.5816727448570451</v>
      </c>
      <c r="G57" s="13">
        <f>'2005'!$F58</f>
        <v>2.9740715493953394</v>
      </c>
      <c r="H57" s="13">
        <f>'2006'!$F58</f>
        <v>1.6709537601523099</v>
      </c>
      <c r="I57" s="13">
        <f>'2007'!$F58</f>
        <v>1.7288845399189807</v>
      </c>
      <c r="J57" s="13">
        <f>'2008'!$F58</f>
        <v>2.6924110515614461</v>
      </c>
      <c r="K57" s="13">
        <f>'2009'!$F58</f>
        <v>3.8841898142232898</v>
      </c>
      <c r="L57" s="13">
        <f>'2010'!$F58</f>
        <v>3.6712080488533267</v>
      </c>
      <c r="M57" s="13">
        <f>'2011'!$F58</f>
        <v>2.7665306671217222</v>
      </c>
      <c r="N57" s="13">
        <f>'2012'!$F58</f>
        <v>2.2180239233450929</v>
      </c>
      <c r="O57" s="13">
        <f>'2013'!$F58</f>
        <v>1.9546396133212938</v>
      </c>
      <c r="P57" s="13">
        <f>'2014'!$F58</f>
        <v>2.8689762284826781</v>
      </c>
      <c r="Q57" s="13">
        <f>'2015'!$F58</f>
        <v>2.3877537669813997</v>
      </c>
      <c r="R57" s="13">
        <f>'2016'!$F58</f>
        <v>1.8735518774320143</v>
      </c>
      <c r="S57" s="13">
        <f>'2017'!$F58</f>
        <v>2.0067191269644424</v>
      </c>
      <c r="T57" s="13">
        <f>'2018'!$F58</f>
        <v>1.8504832453924112</v>
      </c>
      <c r="U57" s="13">
        <f>'2019'!$F58</f>
        <v>1.9242026440398983</v>
      </c>
      <c r="V57" s="13">
        <f>'2020'!$F58</f>
        <v>1.8993129645696063</v>
      </c>
      <c r="W57" s="13">
        <f>'2021'!$F58</f>
        <v>2.0447473699807377</v>
      </c>
      <c r="X57" s="13">
        <f>'2022'!$F58</f>
        <v>1.9196842388541697</v>
      </c>
      <c r="Y57" s="13">
        <f>'2023'!$F58</f>
        <v>1.7672395717888656</v>
      </c>
      <c r="Z57" s="13">
        <f>'2024'!$F58</f>
        <v>1.6354454342317302</v>
      </c>
    </row>
    <row r="58" spans="2:26" ht="20.100000000000001" customHeight="1" thickBot="1" x14ac:dyDescent="0.25">
      <c r="B58" s="8" t="s">
        <v>77</v>
      </c>
      <c r="C58" s="13">
        <f>'2001'!$F59</f>
        <v>1.2547153860057254</v>
      </c>
      <c r="D58" s="13">
        <f>'2002'!$F59</f>
        <v>1.3303352008530676</v>
      </c>
      <c r="E58" s="13">
        <f>'2003'!$F59</f>
        <v>2.7644020460892742</v>
      </c>
      <c r="F58" s="13">
        <f>'2004'!$F59</f>
        <v>2.4304897754499359</v>
      </c>
      <c r="G58" s="13">
        <f>'2005'!$F59</f>
        <v>2.2542080011227186</v>
      </c>
      <c r="H58" s="13">
        <f>'2006'!$F59</f>
        <v>3.3032155658855231</v>
      </c>
      <c r="I58" s="13">
        <f>'2007'!$F59</f>
        <v>2.6530774196730946</v>
      </c>
      <c r="J58" s="13">
        <f>'2008'!$F59</f>
        <v>2.5467826065110963</v>
      </c>
      <c r="K58" s="13">
        <f>'2009'!$F59</f>
        <v>2.8619630985053277</v>
      </c>
      <c r="L58" s="13">
        <f>'2010'!$F59</f>
        <v>2.785506734124358</v>
      </c>
      <c r="M58" s="13">
        <f>'2011'!$F59</f>
        <v>2.8089281586314949</v>
      </c>
      <c r="N58" s="13">
        <f>'2012'!$F59</f>
        <v>1.9302137752650466</v>
      </c>
      <c r="O58" s="13">
        <f>'2013'!$F59</f>
        <v>1.59098665696611</v>
      </c>
      <c r="P58" s="13">
        <f>'2014'!$F59</f>
        <v>1.7133435613173893</v>
      </c>
      <c r="Q58" s="13">
        <f>'2015'!$F59</f>
        <v>1.8336704999759417</v>
      </c>
      <c r="R58" s="13">
        <f>'2016'!$F59</f>
        <v>2.0557449866229289</v>
      </c>
      <c r="S58" s="13">
        <f>'2017'!$F59</f>
        <v>2.1112003742058087</v>
      </c>
      <c r="T58" s="13">
        <f>'2018'!$F59</f>
        <v>2.3376354063788538</v>
      </c>
      <c r="U58" s="13">
        <f>'2019'!$F59</f>
        <v>2.2587496747669982</v>
      </c>
      <c r="V58" s="13">
        <f>'2020'!$F59</f>
        <v>1.5855584620699865</v>
      </c>
      <c r="W58" s="13">
        <f>'2021'!$F59</f>
        <v>2.0652187395343646</v>
      </c>
      <c r="X58" s="13">
        <f>'2022'!$F59</f>
        <v>1.6907447761780889</v>
      </c>
      <c r="Y58" s="13">
        <f>'2023'!$F59</f>
        <v>1.7378607567148101</v>
      </c>
      <c r="Z58" s="13">
        <f>'2024'!$F59</f>
        <v>1.7347975473904009</v>
      </c>
    </row>
    <row r="59" spans="2:26" ht="20.100000000000001" customHeight="1" thickBot="1" x14ac:dyDescent="0.25">
      <c r="B59" s="8" t="s">
        <v>78</v>
      </c>
      <c r="C59" s="13">
        <f>'2001'!$F60</f>
        <v>3.553782334134806</v>
      </c>
      <c r="D59" s="13">
        <f>'2002'!$F60</f>
        <v>2.363693665300977</v>
      </c>
      <c r="E59" s="13">
        <f>'2003'!$F60</f>
        <v>1.9618048604716338</v>
      </c>
      <c r="F59" s="13">
        <f>'2004'!$F60</f>
        <v>5.545583625793661</v>
      </c>
      <c r="G59" s="13">
        <f>'2005'!$F60</f>
        <v>8.3160635527923894</v>
      </c>
      <c r="H59" s="13">
        <f>'2006'!$F60</f>
        <v>7.1578281330327833</v>
      </c>
      <c r="I59" s="13">
        <f>'2007'!$F60</f>
        <v>15.573802592587757</v>
      </c>
      <c r="J59" s="13">
        <f>'2008'!$F60</f>
        <v>8.1019266303996691</v>
      </c>
      <c r="K59" s="13">
        <f>'2009'!$F60</f>
        <v>7.0671378091872787</v>
      </c>
      <c r="L59" s="13">
        <f>'2010'!$F60</f>
        <v>7.4461087876493872</v>
      </c>
      <c r="M59" s="13">
        <f>'2011'!$F60</f>
        <v>9.6387297271049821</v>
      </c>
      <c r="N59" s="13">
        <f>'2012'!$F60</f>
        <v>12.437810945273633</v>
      </c>
      <c r="O59" s="13">
        <f>'2013'!$F60</f>
        <v>8.2442385364694708</v>
      </c>
      <c r="P59" s="13">
        <f>'2014'!$F60</f>
        <v>17.372267928392361</v>
      </c>
      <c r="Q59" s="13">
        <f>'2015'!$F60</f>
        <v>18.560934217865494</v>
      </c>
      <c r="R59" s="13">
        <f>'2016'!$F60</f>
        <v>17.061252499437998</v>
      </c>
      <c r="S59" s="13">
        <f>'2017'!$F60</f>
        <v>17.208300474346451</v>
      </c>
      <c r="T59" s="13">
        <f>'2018'!$F60</f>
        <v>22.679225782204266</v>
      </c>
      <c r="U59" s="13">
        <f>'2019'!$F60</f>
        <v>21.515269471672742</v>
      </c>
      <c r="V59" s="13">
        <f>'2020'!$F60</f>
        <v>8.8715232417282248</v>
      </c>
      <c r="W59" s="13">
        <f>'2021'!$F60</f>
        <v>6.1185147933953568</v>
      </c>
      <c r="X59" s="13">
        <f>'2022'!$F60</f>
        <v>11.152953066159752</v>
      </c>
      <c r="Y59" s="13">
        <f>'2023'!$F60</f>
        <v>12.726966238019555</v>
      </c>
      <c r="Z59" s="13">
        <f>'2024'!$F60</f>
        <v>11.643307807156962</v>
      </c>
    </row>
    <row r="60" spans="2:26" ht="20.100000000000001" customHeight="1" thickBot="1" x14ac:dyDescent="0.25">
      <c r="B60" s="8" t="s">
        <v>79</v>
      </c>
      <c r="C60" s="13">
        <f>'2001'!$F61</f>
        <v>8.1408364709473897</v>
      </c>
      <c r="D60" s="13">
        <f>'2002'!$F61</f>
        <v>2.5439407955596671</v>
      </c>
      <c r="E60" s="13">
        <f>'2003'!$F61</f>
        <v>2.0449001650526561</v>
      </c>
      <c r="F60" s="13">
        <f>'2004'!$F61</f>
        <v>13.614443660315219</v>
      </c>
      <c r="G60" s="13">
        <f>'2005'!$F61</f>
        <v>21.668091864158317</v>
      </c>
      <c r="H60" s="13">
        <f>'2006'!$F61</f>
        <v>31.23925169355924</v>
      </c>
      <c r="I60" s="13">
        <f>'2007'!$F61</f>
        <v>22.753456221198157</v>
      </c>
      <c r="J60" s="13">
        <f>'2008'!$F61</f>
        <v>25.738998992274102</v>
      </c>
      <c r="K60" s="13">
        <f>'2009'!$F61</f>
        <v>26.599509937380887</v>
      </c>
      <c r="L60" s="13">
        <f>'2010'!$F61</f>
        <v>19.688560380882237</v>
      </c>
      <c r="M60" s="13">
        <f>'2011'!$F61</f>
        <v>15.112900759467863</v>
      </c>
      <c r="N60" s="13">
        <f>'2012'!$F61</f>
        <v>17.7965891933368</v>
      </c>
      <c r="O60" s="13">
        <f>'2013'!$F61</f>
        <v>15.953823539956263</v>
      </c>
      <c r="P60" s="13">
        <f>'2014'!$F61</f>
        <v>24.494432545646024</v>
      </c>
      <c r="Q60" s="13">
        <f>'2015'!$F61</f>
        <v>21.043653019255935</v>
      </c>
      <c r="R60" s="13">
        <f>'2016'!$F61</f>
        <v>9.3111384930137397</v>
      </c>
      <c r="S60" s="13">
        <f>'2017'!$F61</f>
        <v>13.678588016720854</v>
      </c>
      <c r="T60" s="13">
        <f>'2018'!$F61</f>
        <v>14.794406371550286</v>
      </c>
      <c r="U60" s="13">
        <f>'2019'!$F61</f>
        <v>15.065848046527224</v>
      </c>
      <c r="V60" s="13">
        <f>'2020'!$F61</f>
        <v>18.099131792916531</v>
      </c>
      <c r="W60" s="13">
        <f>'2021'!$F61</f>
        <v>12.70562594915431</v>
      </c>
      <c r="X60" s="13">
        <f>'2022'!$F61</f>
        <v>5.5535986849829753</v>
      </c>
      <c r="Y60" s="13">
        <f>'2023'!$F61</f>
        <v>4.0120243762647236</v>
      </c>
      <c r="Z60" s="13">
        <f>'2024'!$F61</f>
        <v>3.2517282116664523</v>
      </c>
    </row>
    <row r="61" spans="2:26" ht="20.100000000000001" customHeight="1" thickBot="1" x14ac:dyDescent="0.25">
      <c r="B61" s="11" t="s">
        <v>6</v>
      </c>
      <c r="C61" s="14">
        <f>'2001'!$F62</f>
        <v>4.030521943895546</v>
      </c>
      <c r="D61" s="14">
        <f>'2002'!$F62</f>
        <v>4.1839398720247551</v>
      </c>
      <c r="E61" s="14">
        <f>'2003'!$F62</f>
        <v>4.3631242821350762</v>
      </c>
      <c r="F61" s="14">
        <f>'2004'!$F62</f>
        <v>4.6701963311449859</v>
      </c>
      <c r="G61" s="14">
        <f>'2005'!$F62</f>
        <v>4.708738693775067</v>
      </c>
      <c r="H61" s="14">
        <f>'2006'!$F62</f>
        <v>5.390219198038861</v>
      </c>
      <c r="I61" s="14">
        <f>'2007'!$F62</f>
        <v>5.7113769238651138</v>
      </c>
      <c r="J61" s="14">
        <f>'2008'!$F62</f>
        <v>6.5954893368420411</v>
      </c>
      <c r="K61" s="14">
        <f>'2009'!$F62</f>
        <v>6.8095658579684528</v>
      </c>
      <c r="L61" s="14">
        <f>'2010'!$F62</f>
        <v>6.1727687278735708</v>
      </c>
      <c r="M61" s="14">
        <f>'2011'!$F62</f>
        <v>6.2253752952516752</v>
      </c>
      <c r="N61" s="14">
        <f>'2012'!$F62</f>
        <v>4.8538684035336841</v>
      </c>
      <c r="O61" s="14">
        <f>'2013'!$F62</f>
        <v>4.1085514401616834</v>
      </c>
      <c r="P61" s="14">
        <f>'2014'!$F62</f>
        <v>4.4393715967308518</v>
      </c>
      <c r="Q61" s="14">
        <f>'2015'!$F62</f>
        <v>4.2676379943267362</v>
      </c>
      <c r="R61" s="14">
        <f>'2016'!$F62</f>
        <v>4.2123044742722966</v>
      </c>
      <c r="S61" s="14">
        <f>'2017'!$F62</f>
        <v>4.2071941220127087</v>
      </c>
      <c r="T61" s="14">
        <f>'2018'!$F62</f>
        <v>4.4672664286396122</v>
      </c>
      <c r="U61" s="14">
        <f>'2019'!$F62</f>
        <v>5.3027239619235305</v>
      </c>
      <c r="V61" s="14">
        <f>'2020'!$F62</f>
        <v>4.092744916075695</v>
      </c>
      <c r="W61" s="14">
        <f>'2021'!$F62</f>
        <v>4.7403501695163417</v>
      </c>
      <c r="X61" s="14">
        <f>'2022'!$F62</f>
        <v>4.6184952128912178</v>
      </c>
      <c r="Y61" s="14">
        <f>'2023'!$F62</f>
        <v>4.3251832922705935</v>
      </c>
      <c r="Z61" s="14">
        <f>'2024'!$F62</f>
        <v>4.316927141297743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Z61"/>
  <sheetViews>
    <sheetView workbookViewId="0"/>
  </sheetViews>
  <sheetFormatPr baseColWidth="10" defaultColWidth="11.42578125" defaultRowHeight="12.75" x14ac:dyDescent="0.2"/>
  <cols>
    <col min="1" max="1" width="6" style="1" customWidth="1"/>
    <col min="2" max="2" width="32.140625" style="1" bestFit="1" customWidth="1"/>
    <col min="3" max="23" width="7.5703125" style="1" bestFit="1" customWidth="1"/>
    <col min="24" max="26" width="8.7109375" style="1" bestFit="1" customWidth="1"/>
    <col min="27" max="16384" width="11.42578125" style="1"/>
  </cols>
  <sheetData>
    <row r="1" spans="1:26" ht="15" thickBot="1" x14ac:dyDescent="0.25">
      <c r="A1" s="13"/>
    </row>
    <row r="7" spans="1:26" ht="13.5" thickBot="1" x14ac:dyDescent="0.25"/>
    <row r="8" spans="1:26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</row>
    <row r="9" spans="1:26" ht="20.100000000000001" customHeight="1" thickBot="1" x14ac:dyDescent="0.25">
      <c r="B9" s="8" t="s">
        <v>31</v>
      </c>
      <c r="C9" s="13">
        <f>'2001'!$G10</f>
        <v>5.0859963570325881</v>
      </c>
      <c r="D9" s="13">
        <f>'2002'!$G10</f>
        <v>7.6656795423185855</v>
      </c>
      <c r="E9" s="13">
        <f>'2003'!$G10</f>
        <v>5.5264024474447364</v>
      </c>
      <c r="F9" s="13">
        <f>'2004'!$G10</f>
        <v>5.3340642196032126</v>
      </c>
      <c r="G9" s="13">
        <f>'2005'!$G10</f>
        <v>5.2776622296173041</v>
      </c>
      <c r="H9" s="13">
        <f>'2006'!$G10</f>
        <v>6.7533753979022739</v>
      </c>
      <c r="I9" s="13">
        <f>'2007'!$G10</f>
        <v>6.3298564178419321</v>
      </c>
      <c r="J9" s="13">
        <f>'2008'!$G10</f>
        <v>6.4202388469734055</v>
      </c>
      <c r="K9" s="13">
        <f>'2009'!$G10</f>
        <v>8.4411972331631286</v>
      </c>
      <c r="L9" s="13">
        <f>'2010'!$G10</f>
        <v>7.3889295512370481</v>
      </c>
      <c r="M9" s="13">
        <f>'2011'!$G10</f>
        <v>7.7451170467142907</v>
      </c>
      <c r="N9" s="13">
        <f>'2012'!$G10</f>
        <v>9.658993587977271</v>
      </c>
      <c r="O9" s="13">
        <f>'2013'!$G10</f>
        <v>11.179804353423814</v>
      </c>
      <c r="P9" s="13">
        <f>'2014'!$G10</f>
        <v>8.5972588523049875</v>
      </c>
      <c r="Q9" s="13">
        <f>'2015'!$G10</f>
        <v>6.4245526889350701</v>
      </c>
      <c r="R9" s="13">
        <f>'2016'!$G10</f>
        <v>6.6842124054493803</v>
      </c>
      <c r="S9" s="13">
        <f>'2017'!$G10</f>
        <v>6.9942979037617423</v>
      </c>
      <c r="T9" s="13">
        <f>'2018'!$G10</f>
        <v>6.7492142206766701</v>
      </c>
      <c r="U9" s="13">
        <f>'2019'!$G10</f>
        <v>7.6874128918738576</v>
      </c>
      <c r="V9" s="13">
        <f>'2020'!$G10</f>
        <v>6.8715069410461789</v>
      </c>
      <c r="W9" s="13">
        <f>'2021'!$G10</f>
        <v>7.3150409870000823</v>
      </c>
      <c r="X9" s="13">
        <f>'2022'!$G10</f>
        <v>7.3393877016646485</v>
      </c>
      <c r="Y9" s="13">
        <f>'2023'!$G10</f>
        <v>7.9606945544720524</v>
      </c>
      <c r="Z9" s="13">
        <f>'2024'!$G10</f>
        <v>8.9696513035153504</v>
      </c>
    </row>
    <row r="10" spans="1:26" ht="20.100000000000001" customHeight="1" thickBot="1" x14ac:dyDescent="0.25">
      <c r="B10" s="8" t="s">
        <v>32</v>
      </c>
      <c r="C10" s="13">
        <f>'2001'!$G11</f>
        <v>4.8192771084337354</v>
      </c>
      <c r="D10" s="13">
        <f>'2002'!$G11</f>
        <v>4.8422047179402918</v>
      </c>
      <c r="E10" s="13">
        <f>'2003'!$G11</f>
        <v>5.1784269172830069</v>
      </c>
      <c r="F10" s="13">
        <f>'2004'!$G11</f>
        <v>5.9437309901993913</v>
      </c>
      <c r="G10" s="13">
        <f>'2005'!$G11</f>
        <v>5.7365868751186948</v>
      </c>
      <c r="H10" s="13">
        <f>'2006'!$G11</f>
        <v>5.404935648185786</v>
      </c>
      <c r="I10" s="13">
        <f>'2007'!$G11</f>
        <v>4.9055917390580213</v>
      </c>
      <c r="J10" s="13">
        <f>'2008'!$G11</f>
        <v>6.3125271943565799</v>
      </c>
      <c r="K10" s="13">
        <f>'2009'!$G11</f>
        <v>8.8424068289609039</v>
      </c>
      <c r="L10" s="13">
        <f>'2010'!$G11</f>
        <v>6.8608746888440706</v>
      </c>
      <c r="M10" s="13">
        <f>'2011'!$G11</f>
        <v>6.1640212871233375</v>
      </c>
      <c r="N10" s="13">
        <f>'2012'!$G11</f>
        <v>6.8758327288814813</v>
      </c>
      <c r="O10" s="13">
        <f>'2013'!$G11</f>
        <v>6.3444354100086242</v>
      </c>
      <c r="P10" s="13">
        <f>'2014'!$G11</f>
        <v>6.2383659505961662</v>
      </c>
      <c r="Q10" s="13">
        <f>'2015'!$G11</f>
        <v>6.0192544986730789</v>
      </c>
      <c r="R10" s="13">
        <f>'2016'!$G11</f>
        <v>5.4681318777059547</v>
      </c>
      <c r="S10" s="13">
        <f>'2017'!$G11</f>
        <v>5.5058477033219155</v>
      </c>
      <c r="T10" s="13">
        <f>'2018'!$G11</f>
        <v>5.926630081590412</v>
      </c>
      <c r="U10" s="13">
        <f>'2019'!$G11</f>
        <v>6.4938453733100268</v>
      </c>
      <c r="V10" s="13">
        <f>'2020'!$G11</f>
        <v>6.1562178172316644</v>
      </c>
      <c r="W10" s="13">
        <f>'2021'!$G11</f>
        <v>6.8648426315336373</v>
      </c>
      <c r="X10" s="13">
        <f>'2022'!$G11</f>
        <v>6.2463385980393289</v>
      </c>
      <c r="Y10" s="13">
        <f>'2023'!$G11</f>
        <v>7.4629155696303524</v>
      </c>
      <c r="Z10" s="13">
        <f>'2024'!$G11</f>
        <v>8.7046890758709292</v>
      </c>
    </row>
    <row r="11" spans="1:26" ht="20.100000000000001" customHeight="1" thickBot="1" x14ac:dyDescent="0.25">
      <c r="B11" s="8" t="s">
        <v>33</v>
      </c>
      <c r="C11" s="13">
        <f>'2001'!$G12</f>
        <v>5.876196620952495</v>
      </c>
      <c r="D11" s="13">
        <f>'2002'!$G12</f>
        <v>6.4904171652961216</v>
      </c>
      <c r="E11" s="13">
        <f>'2003'!$G12</f>
        <v>7.0969910314694591</v>
      </c>
      <c r="F11" s="13">
        <f>'2004'!$G12</f>
        <v>5.8905972827745288</v>
      </c>
      <c r="G11" s="13">
        <f>'2005'!$G12</f>
        <v>5.5461649641116093</v>
      </c>
      <c r="H11" s="13">
        <f>'2006'!$G12</f>
        <v>5.6192498230714785</v>
      </c>
      <c r="I11" s="13">
        <f>'2007'!$G12</f>
        <v>5.5054412626636742</v>
      </c>
      <c r="J11" s="13">
        <f>'2008'!$G12</f>
        <v>8.2694885678551895</v>
      </c>
      <c r="K11" s="13">
        <f>'2009'!$G12</f>
        <v>9.1697276257769271</v>
      </c>
      <c r="L11" s="13">
        <f>'2010'!$G12</f>
        <v>8.0352521709126474</v>
      </c>
      <c r="M11" s="13">
        <f>'2011'!$G12</f>
        <v>7.9579521896818388</v>
      </c>
      <c r="N11" s="13">
        <f>'2012'!$G12</f>
        <v>8.0074522272190887</v>
      </c>
      <c r="O11" s="13">
        <f>'2013'!$G12</f>
        <v>8.8256028278535563</v>
      </c>
      <c r="P11" s="13">
        <f>'2014'!$G12</f>
        <v>7.0729441005119078</v>
      </c>
      <c r="Q11" s="13">
        <f>'2015'!$G12</f>
        <v>7.1290952366691345</v>
      </c>
      <c r="R11" s="13">
        <f>'2016'!$G12</f>
        <v>6.5015185355041982</v>
      </c>
      <c r="S11" s="13">
        <f>'2017'!$G12</f>
        <v>7.7164511965947424</v>
      </c>
      <c r="T11" s="13">
        <f>'2018'!$G12</f>
        <v>7.7945695999097753</v>
      </c>
      <c r="U11" s="13">
        <f>'2019'!$G12</f>
        <v>8.3437962110432178</v>
      </c>
      <c r="V11" s="13">
        <f>'2020'!$G12</f>
        <v>7.7876762667509221</v>
      </c>
      <c r="W11" s="13">
        <f>'2021'!$G12</f>
        <v>8.7169578240811596</v>
      </c>
      <c r="X11" s="13">
        <f>'2022'!$G12</f>
        <v>9.3135494116407891</v>
      </c>
      <c r="Y11" s="13">
        <f>'2023'!$G12</f>
        <v>10.101358705751801</v>
      </c>
      <c r="Z11" s="13">
        <f>'2024'!$G12</f>
        <v>9.8133173339846334</v>
      </c>
    </row>
    <row r="12" spans="1:26" ht="20.100000000000001" customHeight="1" thickBot="1" x14ac:dyDescent="0.25">
      <c r="B12" s="8" t="s">
        <v>34</v>
      </c>
      <c r="C12" s="13">
        <f>'2001'!$G13</f>
        <v>6.1601216095957998</v>
      </c>
      <c r="D12" s="13">
        <f>'2002'!$G13</f>
        <v>7.3048721989995204</v>
      </c>
      <c r="E12" s="13">
        <f>'2003'!$G13</f>
        <v>8.1328984916428855</v>
      </c>
      <c r="F12" s="13">
        <f>'2004'!$G13</f>
        <v>6.6372653385377065</v>
      </c>
      <c r="G12" s="13">
        <f>'2005'!$G13</f>
        <v>7.2577069379944463</v>
      </c>
      <c r="H12" s="13">
        <f>'2006'!$G13</f>
        <v>6.233315448156171</v>
      </c>
      <c r="I12" s="13">
        <f>'2007'!$G13</f>
        <v>8.1254767415594245</v>
      </c>
      <c r="J12" s="13">
        <f>'2008'!$G13</f>
        <v>9.9827215915513428</v>
      </c>
      <c r="K12" s="13">
        <f>'2009'!$G13</f>
        <v>11.152925731074282</v>
      </c>
      <c r="L12" s="13">
        <f>'2010'!$G13</f>
        <v>9.3681464115556228</v>
      </c>
      <c r="M12" s="13">
        <f>'2011'!$G13</f>
        <v>9.6702346606020164</v>
      </c>
      <c r="N12" s="13">
        <f>'2012'!$G13</f>
        <v>10.819793090833558</v>
      </c>
      <c r="O12" s="13">
        <f>'2013'!$G13</f>
        <v>13.067137083601677</v>
      </c>
      <c r="P12" s="13">
        <f>'2014'!$G13</f>
        <v>10.961942273523603</v>
      </c>
      <c r="Q12" s="13">
        <f>'2015'!$G13</f>
        <v>9.1982647814910035</v>
      </c>
      <c r="R12" s="13">
        <f>'2016'!$G13</f>
        <v>8.4750991898212416</v>
      </c>
      <c r="S12" s="13">
        <f>'2017'!$G13</f>
        <v>9.7007110180234797</v>
      </c>
      <c r="T12" s="13">
        <f>'2018'!$G13</f>
        <v>8.9367162508970157</v>
      </c>
      <c r="U12" s="13">
        <f>'2019'!$G13</f>
        <v>9.1087591879330052</v>
      </c>
      <c r="V12" s="13">
        <f>'2020'!$G13</f>
        <v>9.4957177936156203</v>
      </c>
      <c r="W12" s="13">
        <f>'2021'!$G13</f>
        <v>11.372015370504696</v>
      </c>
      <c r="X12" s="13">
        <f>'2022'!$G13</f>
        <v>9.6856572132578975</v>
      </c>
      <c r="Y12" s="13">
        <f>'2023'!$G13</f>
        <v>10.472543026035657</v>
      </c>
      <c r="Z12" s="13">
        <f>'2024'!$G13</f>
        <v>11.260511198068437</v>
      </c>
    </row>
    <row r="13" spans="1:26" ht="20.100000000000001" customHeight="1" thickBot="1" x14ac:dyDescent="0.25">
      <c r="B13" s="8" t="s">
        <v>35</v>
      </c>
      <c r="C13" s="13">
        <f>'2001'!$G14</f>
        <v>10.299173555256113</v>
      </c>
      <c r="D13" s="13">
        <f>'2002'!$G14</f>
        <v>14.236883491267454</v>
      </c>
      <c r="E13" s="13">
        <f>'2003'!$G14</f>
        <v>12.67736737026226</v>
      </c>
      <c r="F13" s="13">
        <f>'2004'!$G14</f>
        <v>11.537018014250844</v>
      </c>
      <c r="G13" s="13">
        <f>'2005'!$G14</f>
        <v>10.732513804585583</v>
      </c>
      <c r="H13" s="13">
        <f>'2006'!$G14</f>
        <v>10.8515585534722</v>
      </c>
      <c r="I13" s="13">
        <f>'2007'!$G14</f>
        <v>9.0151107770113743</v>
      </c>
      <c r="J13" s="13">
        <f>'2008'!$G14</f>
        <v>10.805100829708795</v>
      </c>
      <c r="K13" s="13">
        <f>'2009'!$G14</f>
        <v>11.924012866618938</v>
      </c>
      <c r="L13" s="13">
        <f>'2010'!$G14</f>
        <v>11.324850761891323</v>
      </c>
      <c r="M13" s="13">
        <f>'2011'!$G14</f>
        <v>11.155011572029991</v>
      </c>
      <c r="N13" s="13">
        <f>'2012'!$G14</f>
        <v>11.760228707210217</v>
      </c>
      <c r="O13" s="13">
        <f>'2013'!$G14</f>
        <v>12.872543099614759</v>
      </c>
      <c r="P13" s="13">
        <f>'2014'!$G14</f>
        <v>12.559382758373863</v>
      </c>
      <c r="Q13" s="13">
        <f>'2015'!$G14</f>
        <v>11.599756095008795</v>
      </c>
      <c r="R13" s="13">
        <f>'2016'!$G14</f>
        <v>10.112141859644277</v>
      </c>
      <c r="S13" s="13">
        <f>'2017'!$G14</f>
        <v>11.001391358120122</v>
      </c>
      <c r="T13" s="13">
        <f>'2018'!$G14</f>
        <v>10.836921975717825</v>
      </c>
      <c r="U13" s="13">
        <f>'2019'!$G14</f>
        <v>10.307978099335159</v>
      </c>
      <c r="V13" s="13">
        <f>'2020'!$G14</f>
        <v>8.9116044225272475</v>
      </c>
      <c r="W13" s="13">
        <f>'2021'!$G14</f>
        <v>11.320508563024811</v>
      </c>
      <c r="X13" s="13">
        <f>'2022'!$G14</f>
        <v>10.598336196582812</v>
      </c>
      <c r="Y13" s="13">
        <f>'2023'!$G14</f>
        <v>11.200127228992306</v>
      </c>
      <c r="Z13" s="13">
        <f>'2024'!$G14</f>
        <v>12.283561616603382</v>
      </c>
    </row>
    <row r="14" spans="1:26" ht="20.100000000000001" customHeight="1" thickBot="1" x14ac:dyDescent="0.25">
      <c r="B14" s="8" t="s">
        <v>36</v>
      </c>
      <c r="C14" s="13">
        <f>'2001'!$G15</f>
        <v>2.1600512554535189</v>
      </c>
      <c r="D14" s="13">
        <f>'2002'!$G15</f>
        <v>2.5736051060325305</v>
      </c>
      <c r="E14" s="13">
        <f>'2003'!$G15</f>
        <v>2.2600918540004833</v>
      </c>
      <c r="F14" s="13">
        <f>'2004'!$G15</f>
        <v>1.7940135333638356</v>
      </c>
      <c r="G14" s="13">
        <f>'2005'!$G15</f>
        <v>2.4546194741127452</v>
      </c>
      <c r="H14" s="13">
        <f>'2006'!$G15</f>
        <v>2.2047694526212922</v>
      </c>
      <c r="I14" s="13">
        <f>'2007'!$G15</f>
        <v>2.1703293445130991</v>
      </c>
      <c r="J14" s="13">
        <f>'2008'!$G15</f>
        <v>2.2989843727264789</v>
      </c>
      <c r="K14" s="13">
        <f>'2009'!$G15</f>
        <v>2.6561043802423114</v>
      </c>
      <c r="L14" s="13">
        <f>'2010'!$G15</f>
        <v>2.8738306883231721</v>
      </c>
      <c r="M14" s="13">
        <f>'2011'!$G15</f>
        <v>3.0630442838614043</v>
      </c>
      <c r="N14" s="13">
        <f>'2012'!$G15</f>
        <v>3.585087437596707</v>
      </c>
      <c r="O14" s="13">
        <f>'2013'!$G15</f>
        <v>4.0159928920479784</v>
      </c>
      <c r="P14" s="13">
        <f>'2014'!$G15</f>
        <v>3.5266293446696402</v>
      </c>
      <c r="Q14" s="13">
        <f>'2015'!$G15</f>
        <v>3.7956646960739731</v>
      </c>
      <c r="R14" s="13">
        <f>'2016'!$G15</f>
        <v>3.5504633446964569</v>
      </c>
      <c r="S14" s="13">
        <f>'2017'!$G15</f>
        <v>4.0074673304293711</v>
      </c>
      <c r="T14" s="13">
        <f>'2018'!$G15</f>
        <v>4.1073073477267847</v>
      </c>
      <c r="U14" s="13">
        <f>'2019'!$G15</f>
        <v>3.8315148439482365</v>
      </c>
      <c r="V14" s="13">
        <f>'2020'!$G15</f>
        <v>3.8689872133143899</v>
      </c>
      <c r="W14" s="13">
        <f>'2021'!$G15</f>
        <v>5.725251071511984</v>
      </c>
      <c r="X14" s="13">
        <f>'2022'!$G15</f>
        <v>5.4002782344757811</v>
      </c>
      <c r="Y14" s="13">
        <f>'2023'!$G15</f>
        <v>5.645827595703663</v>
      </c>
      <c r="Z14" s="13">
        <f>'2024'!$G15</f>
        <v>5.7459753135875413</v>
      </c>
    </row>
    <row r="15" spans="1:26" ht="20.100000000000001" customHeight="1" thickBot="1" x14ac:dyDescent="0.25">
      <c r="B15" s="8" t="s">
        <v>37</v>
      </c>
      <c r="C15" s="13">
        <f>'2001'!$G16</f>
        <v>5.1622052507260054</v>
      </c>
      <c r="D15" s="13">
        <f>'2002'!$G16</f>
        <v>4.3195012733702676</v>
      </c>
      <c r="E15" s="13">
        <f>'2003'!$G16</f>
        <v>3.8966013312382568</v>
      </c>
      <c r="F15" s="13">
        <f>'2004'!$G16</f>
        <v>4.4434670490558759</v>
      </c>
      <c r="G15" s="13">
        <f>'2005'!$G16</f>
        <v>3.8984118850169596</v>
      </c>
      <c r="H15" s="13">
        <f>'2006'!$G16</f>
        <v>3.8680038130647953</v>
      </c>
      <c r="I15" s="13">
        <f>'2007'!$G16</f>
        <v>3.655342474637377</v>
      </c>
      <c r="J15" s="13">
        <f>'2008'!$G16</f>
        <v>4.156171652224165</v>
      </c>
      <c r="K15" s="13">
        <f>'2009'!$G16</f>
        <v>5.2411738487202673</v>
      </c>
      <c r="L15" s="13">
        <f>'2010'!$G16</f>
        <v>4.5699045131238467</v>
      </c>
      <c r="M15" s="13">
        <f>'2011'!$G16</f>
        <v>4.5754487902801619</v>
      </c>
      <c r="N15" s="13">
        <f>'2012'!$G16</f>
        <v>5.785182273556476</v>
      </c>
      <c r="O15" s="13">
        <f>'2013'!$G16</f>
        <v>5.6808926828776078</v>
      </c>
      <c r="P15" s="13">
        <f>'2014'!$G16</f>
        <v>4.7920987539964308</v>
      </c>
      <c r="Q15" s="13">
        <f>'2015'!$G16</f>
        <v>5.1053543605201464</v>
      </c>
      <c r="R15" s="13">
        <f>'2016'!$G16</f>
        <v>4.6235051811615921</v>
      </c>
      <c r="S15" s="13">
        <f>'2017'!$G16</f>
        <v>4.896423507539521</v>
      </c>
      <c r="T15" s="13">
        <f>'2018'!$G16</f>
        <v>5.3816220563710129</v>
      </c>
      <c r="U15" s="13">
        <f>'2019'!$G16</f>
        <v>5.5229014830178205</v>
      </c>
      <c r="V15" s="13">
        <f>'2020'!$G16</f>
        <v>5.6015365914984594</v>
      </c>
      <c r="W15" s="13">
        <f>'2021'!$G16</f>
        <v>5.794522817612842</v>
      </c>
      <c r="X15" s="13">
        <f>'2022'!$G16</f>
        <v>6.5010322787647441</v>
      </c>
      <c r="Y15" s="13">
        <f>'2023'!$G16</f>
        <v>6.3523854851519932</v>
      </c>
      <c r="Z15" s="13">
        <f>'2024'!$G16</f>
        <v>7.7006346379921</v>
      </c>
    </row>
    <row r="16" spans="1:26" ht="20.100000000000001" customHeight="1" thickBot="1" x14ac:dyDescent="0.25">
      <c r="B16" s="8" t="s">
        <v>29</v>
      </c>
      <c r="C16" s="13">
        <f>'2001'!$G17</f>
        <v>4.8359542786643255</v>
      </c>
      <c r="D16" s="13">
        <f>'2002'!$G17</f>
        <v>5.0056272410814771</v>
      </c>
      <c r="E16" s="13">
        <f>'2003'!$G17</f>
        <v>4.4048678381313984</v>
      </c>
      <c r="F16" s="13">
        <f>'2004'!$G17</f>
        <v>4.3914161112827141</v>
      </c>
      <c r="G16" s="13">
        <f>'2005'!$G17</f>
        <v>4.0279474454574213</v>
      </c>
      <c r="H16" s="13">
        <f>'2006'!$G17</f>
        <v>4.1925475145395588</v>
      </c>
      <c r="I16" s="13">
        <f>'2007'!$G17</f>
        <v>4.4884296317857668</v>
      </c>
      <c r="J16" s="13">
        <f>'2008'!$G17</f>
        <v>6.3504106841255581</v>
      </c>
      <c r="K16" s="13">
        <f>'2009'!$G17</f>
        <v>6.8722122717554637</v>
      </c>
      <c r="L16" s="13">
        <f>'2010'!$G17</f>
        <v>6.926456241992895</v>
      </c>
      <c r="M16" s="13">
        <f>'2011'!$G17</f>
        <v>6.9714332943436164</v>
      </c>
      <c r="N16" s="13">
        <f>'2012'!$G17</f>
        <v>6.3290630396118051</v>
      </c>
      <c r="O16" s="13">
        <f>'2013'!$G17</f>
        <v>6.2509332772017698</v>
      </c>
      <c r="P16" s="13">
        <f>'2014'!$G17</f>
        <v>6.561287317321618</v>
      </c>
      <c r="Q16" s="13">
        <f>'2015'!$G17</f>
        <v>5.8624926322727724</v>
      </c>
      <c r="R16" s="13">
        <f>'2016'!$G17</f>
        <v>5.5138093603800513</v>
      </c>
      <c r="S16" s="13">
        <f>'2017'!$G17</f>
        <v>5.6756323258354175</v>
      </c>
      <c r="T16" s="13">
        <f>'2018'!$G17</f>
        <v>6.170564829020611</v>
      </c>
      <c r="U16" s="13">
        <f>'2019'!$G17</f>
        <v>6.4917439493327302</v>
      </c>
      <c r="V16" s="13">
        <f>'2020'!$G17</f>
        <v>5.8819864059620519</v>
      </c>
      <c r="W16" s="13">
        <f>'2021'!$G17</f>
        <v>6.3869982131409158</v>
      </c>
      <c r="X16" s="13">
        <f>'2022'!$G17</f>
        <v>5.469724023697605</v>
      </c>
      <c r="Y16" s="13">
        <f>'2023'!$G17</f>
        <v>6.0087312568083799</v>
      </c>
      <c r="Z16" s="13">
        <f>'2024'!$G17</f>
        <v>6.9997173334126783</v>
      </c>
    </row>
    <row r="17" spans="2:26" ht="20.100000000000001" customHeight="1" thickBot="1" x14ac:dyDescent="0.25">
      <c r="B17" s="8" t="s">
        <v>38</v>
      </c>
      <c r="C17" s="13">
        <f>'2001'!$G18</f>
        <v>7.4767837362730676</v>
      </c>
      <c r="D17" s="13">
        <f>'2002'!$G18</f>
        <v>8.2823136912552222</v>
      </c>
      <c r="E17" s="13">
        <f>'2003'!$G18</f>
        <v>7.9615395120120755</v>
      </c>
      <c r="F17" s="13">
        <f>'2004'!$G18</f>
        <v>7.0925782818488496</v>
      </c>
      <c r="G17" s="13">
        <f>'2005'!$G18</f>
        <v>6.7687722645653166</v>
      </c>
      <c r="H17" s="13">
        <f>'2006'!$G18</f>
        <v>6.6508406593282414</v>
      </c>
      <c r="I17" s="13">
        <f>'2007'!$G18</f>
        <v>6.5020000888886722</v>
      </c>
      <c r="J17" s="13">
        <f>'2008'!$G18</f>
        <v>8.2199641203910971</v>
      </c>
      <c r="K17" s="13">
        <f>'2009'!$G18</f>
        <v>9.433967421261368</v>
      </c>
      <c r="L17" s="13">
        <f>'2010'!$G18</f>
        <v>8.6430283931820355</v>
      </c>
      <c r="M17" s="13">
        <f>'2011'!$G18</f>
        <v>8.5733679212472058</v>
      </c>
      <c r="N17" s="13">
        <f>'2012'!$G18</f>
        <v>9.1422087337109712</v>
      </c>
      <c r="O17" s="13">
        <f>'2013'!$G18</f>
        <v>9.4948045678293784</v>
      </c>
      <c r="P17" s="13">
        <f>'2014'!$G18</f>
        <v>8.7525145805846147</v>
      </c>
      <c r="Q17" s="13">
        <f>'2015'!$G18</f>
        <v>7.9483381553903181</v>
      </c>
      <c r="R17" s="13">
        <f>'2016'!$G18</f>
        <v>7.2962898814292005</v>
      </c>
      <c r="S17" s="13">
        <f>'2017'!$G18</f>
        <v>7.2847436270598642</v>
      </c>
      <c r="T17" s="13">
        <f>'2018'!$G18</f>
        <v>7.1232852291263686</v>
      </c>
      <c r="U17" s="13">
        <f>'2019'!$G18</f>
        <v>7.7965193882899335</v>
      </c>
      <c r="V17" s="13">
        <f>'2020'!$G18</f>
        <v>7.4417566452774846</v>
      </c>
      <c r="W17" s="13">
        <f>'2021'!$G18</f>
        <v>7.7797201267601448</v>
      </c>
      <c r="X17" s="13">
        <f>'2022'!$G18</f>
        <v>8.2543955904857427</v>
      </c>
      <c r="Y17" s="13">
        <f>'2023'!$G18</f>
        <v>8.6292785883771845</v>
      </c>
      <c r="Z17" s="13">
        <f>'2024'!$G18</f>
        <v>9.7432346745654392</v>
      </c>
    </row>
    <row r="18" spans="2:26" ht="20.100000000000001" customHeight="1" thickBot="1" x14ac:dyDescent="0.25">
      <c r="B18" s="8" t="s">
        <v>39</v>
      </c>
      <c r="C18" s="13">
        <f>'2001'!$G19</f>
        <v>6.1874457009259975</v>
      </c>
      <c r="D18" s="13">
        <f>'2002'!$G19</f>
        <v>6.9910820472824415</v>
      </c>
      <c r="E18" s="13">
        <f>'2003'!$G19</f>
        <v>8.0155069400085406</v>
      </c>
      <c r="F18" s="13">
        <f>'2004'!$G19</f>
        <v>7.5110715259859768</v>
      </c>
      <c r="G18" s="13">
        <f>'2005'!$G19</f>
        <v>6.6239446003761717</v>
      </c>
      <c r="H18" s="13">
        <f>'2006'!$G19</f>
        <v>7.0210191926573629</v>
      </c>
      <c r="I18" s="13">
        <f>'2007'!$G19</f>
        <v>6.5074724672063855</v>
      </c>
      <c r="J18" s="13">
        <f>'2008'!$G19</f>
        <v>7.4021672666498608</v>
      </c>
      <c r="K18" s="13">
        <f>'2009'!$G19</f>
        <v>8.6287519802057506</v>
      </c>
      <c r="L18" s="13">
        <f>'2010'!$G19</f>
        <v>8.3460168983223024</v>
      </c>
      <c r="M18" s="13">
        <f>'2011'!$G19</f>
        <v>8.0716611926919839</v>
      </c>
      <c r="N18" s="13">
        <f>'2012'!$G19</f>
        <v>9.2745496310120785</v>
      </c>
      <c r="O18" s="13">
        <f>'2013'!$G19</f>
        <v>13.365938949212545</v>
      </c>
      <c r="P18" s="13">
        <f>'2014'!$G19</f>
        <v>9.8480343431098909</v>
      </c>
      <c r="Q18" s="13">
        <f>'2015'!$G19</f>
        <v>8.9782594502839981</v>
      </c>
      <c r="R18" s="13">
        <f>'2016'!$G19</f>
        <v>8.8403730994722789</v>
      </c>
      <c r="S18" s="13">
        <f>'2017'!$G19</f>
        <v>9.8571630111242516</v>
      </c>
      <c r="T18" s="13">
        <f>'2018'!$G19</f>
        <v>9.9319084086330545</v>
      </c>
      <c r="U18" s="13">
        <f>'2019'!$G19</f>
        <v>10.189554340385772</v>
      </c>
      <c r="V18" s="13">
        <f>'2020'!$G19</f>
        <v>10.627516833514024</v>
      </c>
      <c r="W18" s="13">
        <f>'2021'!$G19</f>
        <v>12.476458286769688</v>
      </c>
      <c r="X18" s="13">
        <f>'2022'!$G19</f>
        <v>11.808475095358745</v>
      </c>
      <c r="Y18" s="13">
        <f>'2023'!$G19</f>
        <v>11.400507421428584</v>
      </c>
      <c r="Z18" s="13">
        <f>'2024'!$G19</f>
        <v>12.369914730308805</v>
      </c>
    </row>
    <row r="19" spans="2:26" ht="20.100000000000001" customHeight="1" thickBot="1" x14ac:dyDescent="0.25">
      <c r="B19" s="8" t="s">
        <v>40</v>
      </c>
      <c r="C19" s="13">
        <f>'2001'!$G20</f>
        <v>7.3153997884565909</v>
      </c>
      <c r="D19" s="13">
        <f>'2002'!$G20</f>
        <v>9.0240783844546577</v>
      </c>
      <c r="E19" s="13">
        <f>'2003'!$G20</f>
        <v>8.3472924086091123</v>
      </c>
      <c r="F19" s="13">
        <f>'2004'!$G20</f>
        <v>7.3280832236832882</v>
      </c>
      <c r="G19" s="13">
        <f>'2005'!$G20</f>
        <v>8.0189241069079085</v>
      </c>
      <c r="H19" s="13">
        <f>'2006'!$G20</f>
        <v>6.6231717572566327</v>
      </c>
      <c r="I19" s="13">
        <f>'2007'!$G20</f>
        <v>5.6452406195009459</v>
      </c>
      <c r="J19" s="13">
        <f>'2008'!$G20</f>
        <v>7.292491811000021</v>
      </c>
      <c r="K19" s="13">
        <f>'2009'!$G20</f>
        <v>8.5391798446598841</v>
      </c>
      <c r="L19" s="13">
        <f>'2010'!$G20</f>
        <v>8.3345338903918087</v>
      </c>
      <c r="M19" s="13">
        <f>'2011'!$G20</f>
        <v>7.7038362122894029</v>
      </c>
      <c r="N19" s="13">
        <f>'2012'!$G20</f>
        <v>8.9553830973144528</v>
      </c>
      <c r="O19" s="13">
        <f>'2013'!$G20</f>
        <v>11.472115674697237</v>
      </c>
      <c r="P19" s="13">
        <f>'2014'!$G20</f>
        <v>9.1387298991550843</v>
      </c>
      <c r="Q19" s="13">
        <f>'2015'!$G20</f>
        <v>8.2884159977142993</v>
      </c>
      <c r="R19" s="13">
        <f>'2016'!$G20</f>
        <v>6.6372110417041785</v>
      </c>
      <c r="S19" s="13">
        <f>'2017'!$G20</f>
        <v>7.753279857944948</v>
      </c>
      <c r="T19" s="13">
        <f>'2018'!$G20</f>
        <v>7.749180832889909</v>
      </c>
      <c r="U19" s="13">
        <f>'2019'!$G20</f>
        <v>7.6311498831795337</v>
      </c>
      <c r="V19" s="13">
        <f>'2020'!$G20</f>
        <v>7.9630924087795325</v>
      </c>
      <c r="W19" s="13">
        <f>'2021'!$G20</f>
        <v>8.1925545210711821</v>
      </c>
      <c r="X19" s="13">
        <f>'2022'!$G20</f>
        <v>7.7567632271965525</v>
      </c>
      <c r="Y19" s="13">
        <f>'2023'!$G20</f>
        <v>7.6811148109802163</v>
      </c>
      <c r="Z19" s="13">
        <f>'2024'!$G20</f>
        <v>10.08198785572376</v>
      </c>
    </row>
    <row r="20" spans="2:26" ht="20.100000000000001" customHeight="1" thickBot="1" x14ac:dyDescent="0.25">
      <c r="B20" s="8" t="s">
        <v>41</v>
      </c>
      <c r="C20" s="13">
        <f>'2001'!$G21</f>
        <v>4.8590912423923935</v>
      </c>
      <c r="D20" s="13">
        <f>'2002'!$G21</f>
        <v>6.9446814319352965</v>
      </c>
      <c r="E20" s="13">
        <f>'2003'!$G21</f>
        <v>5.1538360413085922</v>
      </c>
      <c r="F20" s="13">
        <f>'2004'!$G21</f>
        <v>5.2504922336469049</v>
      </c>
      <c r="G20" s="13">
        <f>'2005'!$G21</f>
        <v>5.0172087837510295</v>
      </c>
      <c r="H20" s="13">
        <f>'2006'!$G21</f>
        <v>3.6062087822930065</v>
      </c>
      <c r="I20" s="13">
        <f>'2007'!$G21</f>
        <v>3.4723994061200734</v>
      </c>
      <c r="J20" s="13">
        <f>'2008'!$G21</f>
        <v>4.6472952596133803</v>
      </c>
      <c r="K20" s="13">
        <f>'2009'!$G21</f>
        <v>5.3985054383958726</v>
      </c>
      <c r="L20" s="13">
        <f>'2010'!$G21</f>
        <v>4.7026739230467154</v>
      </c>
      <c r="M20" s="13">
        <f>'2011'!$G21</f>
        <v>4.1593853352782313</v>
      </c>
      <c r="N20" s="13">
        <f>'2012'!$G21</f>
        <v>5.3216053307930178</v>
      </c>
      <c r="O20" s="13">
        <f>'2013'!$G21</f>
        <v>4.6407897142160746</v>
      </c>
      <c r="P20" s="13">
        <f>'2014'!$G21</f>
        <v>4.0738629273580083</v>
      </c>
      <c r="Q20" s="13">
        <f>'2015'!$G21</f>
        <v>3.9407581713503679</v>
      </c>
      <c r="R20" s="13">
        <f>'2016'!$G21</f>
        <v>3.8348630671472632</v>
      </c>
      <c r="S20" s="13">
        <f>'2017'!$G21</f>
        <v>4.2996130348268649</v>
      </c>
      <c r="T20" s="13">
        <f>'2018'!$G21</f>
        <v>4.1388494452529336</v>
      </c>
      <c r="U20" s="13">
        <f>'2019'!$G21</f>
        <v>4.391717894918445</v>
      </c>
      <c r="V20" s="13">
        <f>'2020'!$G21</f>
        <v>3.9785632257241295</v>
      </c>
      <c r="W20" s="13">
        <f>'2021'!$G21</f>
        <v>5.0364772383059773</v>
      </c>
      <c r="X20" s="13">
        <f>'2022'!$G21</f>
        <v>4.8271682933433047</v>
      </c>
      <c r="Y20" s="13">
        <f>'2023'!$G21</f>
        <v>5.7436182734631958</v>
      </c>
      <c r="Z20" s="13">
        <f>'2024'!$G21</f>
        <v>6.1351115369458888</v>
      </c>
    </row>
    <row r="21" spans="2:26" ht="20.100000000000001" customHeight="1" thickBot="1" x14ac:dyDescent="0.25">
      <c r="B21" s="8" t="s">
        <v>42</v>
      </c>
      <c r="C21" s="13">
        <f>'2001'!$G22</f>
        <v>5.3785490910826566</v>
      </c>
      <c r="D21" s="13">
        <f>'2002'!$G22</f>
        <v>5.7538922486375705</v>
      </c>
      <c r="E21" s="13">
        <f>'2003'!$G22</f>
        <v>5.1430964486330648</v>
      </c>
      <c r="F21" s="13">
        <f>'2004'!$G22</f>
        <v>4.9700525776082252</v>
      </c>
      <c r="G21" s="13">
        <f>'2005'!$G22</f>
        <v>5.0067029861528081</v>
      </c>
      <c r="H21" s="13">
        <f>'2006'!$G22</f>
        <v>4.4126686888955513</v>
      </c>
      <c r="I21" s="13">
        <f>'2007'!$G22</f>
        <v>4.5919013900772194</v>
      </c>
      <c r="J21" s="13">
        <f>'2008'!$G22</f>
        <v>6.8817919697951684</v>
      </c>
      <c r="K21" s="13">
        <f>'2009'!$G22</f>
        <v>7.3046024927799094</v>
      </c>
      <c r="L21" s="13">
        <f>'2010'!$G22</f>
        <v>6.2640540971053715</v>
      </c>
      <c r="M21" s="13">
        <f>'2011'!$G22</f>
        <v>6.7558276150183465</v>
      </c>
      <c r="N21" s="13">
        <f>'2012'!$G22</f>
        <v>6.7517210584308573</v>
      </c>
      <c r="O21" s="13">
        <f>'2013'!$G22</f>
        <v>6.1679849365195745</v>
      </c>
      <c r="P21" s="13">
        <f>'2014'!$G22</f>
        <v>7.3933114278226864</v>
      </c>
      <c r="Q21" s="13">
        <f>'2015'!$G22</f>
        <v>6.1985803251513358</v>
      </c>
      <c r="R21" s="13">
        <f>'2016'!$G22</f>
        <v>6.2295899068384353</v>
      </c>
      <c r="S21" s="13">
        <f>'2017'!$G22</f>
        <v>6.5618608478863347</v>
      </c>
      <c r="T21" s="13">
        <f>'2018'!$G22</f>
        <v>5.732558120760725</v>
      </c>
      <c r="U21" s="13">
        <f>'2019'!$G22</f>
        <v>6.8394676471892621</v>
      </c>
      <c r="V21" s="13">
        <f>'2020'!$G22</f>
        <v>7.0921643761620317</v>
      </c>
      <c r="W21" s="13">
        <f>'2021'!$G22</f>
        <v>7.2915663424186965</v>
      </c>
      <c r="X21" s="13">
        <f>'2022'!$G22</f>
        <v>7.4142932880754522</v>
      </c>
      <c r="Y21" s="13">
        <f>'2023'!$G22</f>
        <v>7.9873070112665427</v>
      </c>
      <c r="Z21" s="13">
        <f>'2024'!$G22</f>
        <v>8.9738665323628179</v>
      </c>
    </row>
    <row r="22" spans="2:26" ht="20.100000000000001" customHeight="1" thickBot="1" x14ac:dyDescent="0.25">
      <c r="B22" s="8" t="s">
        <v>5</v>
      </c>
      <c r="C22" s="13">
        <f>'2001'!$G23</f>
        <v>7.7026670089247515</v>
      </c>
      <c r="D22" s="13">
        <f>'2002'!$G23</f>
        <v>8.7409524687658475</v>
      </c>
      <c r="E22" s="13">
        <f>'2003'!$G23</f>
        <v>8.1500482089905208</v>
      </c>
      <c r="F22" s="13">
        <f>'2004'!$G23</f>
        <v>7.5020188037145994</v>
      </c>
      <c r="G22" s="13">
        <f>'2005'!$G23</f>
        <v>7.1650996160474048</v>
      </c>
      <c r="H22" s="13">
        <f>'2006'!$G23</f>
        <v>7.1502628980216194</v>
      </c>
      <c r="I22" s="13">
        <f>'2007'!$G23</f>
        <v>7.5677695068642379</v>
      </c>
      <c r="J22" s="13">
        <f>'2008'!$G23</f>
        <v>9.1215484988095596</v>
      </c>
      <c r="K22" s="13">
        <f>'2009'!$G23</f>
        <v>10.136872385381045</v>
      </c>
      <c r="L22" s="13">
        <f>'2010'!$G23</f>
        <v>9.0299704516673707</v>
      </c>
      <c r="M22" s="13">
        <f>'2011'!$G23</f>
        <v>8.4451570590149387</v>
      </c>
      <c r="N22" s="13">
        <f>'2012'!$G23</f>
        <v>8.9078083928730791</v>
      </c>
      <c r="O22" s="13">
        <f>'2013'!$G23</f>
        <v>10.196185764874436</v>
      </c>
      <c r="P22" s="13">
        <f>'2014'!$G23</f>
        <v>8.213625614960181</v>
      </c>
      <c r="Q22" s="13">
        <f>'2015'!$G23</f>
        <v>7.9821729761320892</v>
      </c>
      <c r="R22" s="13">
        <f>'2016'!$G23</f>
        <v>7.8992658955764803</v>
      </c>
      <c r="S22" s="13">
        <f>'2017'!$G23</f>
        <v>8.0372913776613633</v>
      </c>
      <c r="T22" s="13">
        <f>'2018'!$G23</f>
        <v>8.0812920415904763</v>
      </c>
      <c r="U22" s="13">
        <f>'2019'!$G23</f>
        <v>9.2190721383359886</v>
      </c>
      <c r="V22" s="13">
        <f>'2020'!$G23</f>
        <v>8.099089903157461</v>
      </c>
      <c r="W22" s="13">
        <f>'2021'!$G23</f>
        <v>10.526820038083375</v>
      </c>
      <c r="X22" s="13">
        <f>'2022'!$G23</f>
        <v>8.8229968466113888</v>
      </c>
      <c r="Y22" s="13">
        <f>'2023'!$G23</f>
        <v>10.52028681802963</v>
      </c>
      <c r="Z22" s="13">
        <f>'2024'!$G23</f>
        <v>12.221548062754616</v>
      </c>
    </row>
    <row r="23" spans="2:26" ht="20.100000000000001" customHeight="1" thickBot="1" x14ac:dyDescent="0.25">
      <c r="B23" s="8" t="s">
        <v>43</v>
      </c>
      <c r="C23" s="13">
        <f>'2001'!$G24</f>
        <v>4.9940948898640283</v>
      </c>
      <c r="D23" s="13">
        <f>'2002'!$G24</f>
        <v>5.3128559942701754</v>
      </c>
      <c r="E23" s="13">
        <f>'2003'!$G24</f>
        <v>5.5997329417508137</v>
      </c>
      <c r="F23" s="13">
        <f>'2004'!$G24</f>
        <v>5.0024177720467629</v>
      </c>
      <c r="G23" s="13">
        <f>'2005'!$G24</f>
        <v>4.9537016590852216</v>
      </c>
      <c r="H23" s="13">
        <f>'2006'!$G24</f>
        <v>5.4594728821765006</v>
      </c>
      <c r="I23" s="13">
        <f>'2007'!$G24</f>
        <v>5.3219881314954947</v>
      </c>
      <c r="J23" s="13">
        <f>'2008'!$G24</f>
        <v>7.5893194826151635</v>
      </c>
      <c r="K23" s="13">
        <f>'2009'!$G24</f>
        <v>9.7841444726141908</v>
      </c>
      <c r="L23" s="13">
        <f>'2010'!$G24</f>
        <v>7.8341944217358348</v>
      </c>
      <c r="M23" s="13">
        <f>'2011'!$G24</f>
        <v>8.0847993857802845</v>
      </c>
      <c r="N23" s="13">
        <f>'2012'!$G24</f>
        <v>7.9048702866859424</v>
      </c>
      <c r="O23" s="13">
        <f>'2013'!$G24</f>
        <v>8.8682214861583617</v>
      </c>
      <c r="P23" s="13">
        <f>'2014'!$G24</f>
        <v>7.4977702431286044</v>
      </c>
      <c r="Q23" s="13">
        <f>'2015'!$G24</f>
        <v>6.9909174742026394</v>
      </c>
      <c r="R23" s="13">
        <f>'2016'!$G24</f>
        <v>6.6862899118680348</v>
      </c>
      <c r="S23" s="13">
        <f>'2017'!$G24</f>
        <v>6.5146749613359516</v>
      </c>
      <c r="T23" s="13">
        <f>'2018'!$G24</f>
        <v>6.9596358455047511</v>
      </c>
      <c r="U23" s="13">
        <f>'2019'!$G24</f>
        <v>6.814239553625927</v>
      </c>
      <c r="V23" s="13">
        <f>'2020'!$G24</f>
        <v>6.1186154135145747</v>
      </c>
      <c r="W23" s="13">
        <f>'2021'!$G24</f>
        <v>6.6006432007413158</v>
      </c>
      <c r="X23" s="13">
        <f>'2022'!$G24</f>
        <v>5.9361751120863637</v>
      </c>
      <c r="Y23" s="13">
        <f>'2023'!$G24</f>
        <v>7.6677824018434464</v>
      </c>
      <c r="Z23" s="13">
        <f>'2024'!$G24</f>
        <v>8.6974371198802825</v>
      </c>
    </row>
    <row r="24" spans="2:26" ht="20.100000000000001" customHeight="1" thickBot="1" x14ac:dyDescent="0.25">
      <c r="B24" s="8" t="s">
        <v>44</v>
      </c>
      <c r="C24" s="13">
        <f>'2001'!$G25</f>
        <v>4.7160250824834247</v>
      </c>
      <c r="D24" s="13">
        <f>'2002'!$G25</f>
        <v>5.5704900296900099</v>
      </c>
      <c r="E24" s="13">
        <f>'2003'!$G25</f>
        <v>5.4175979658375537</v>
      </c>
      <c r="F24" s="13">
        <f>'2004'!$G25</f>
        <v>5.2017187582418032</v>
      </c>
      <c r="G24" s="13">
        <f>'2005'!$G25</f>
        <v>4.4474663040435152</v>
      </c>
      <c r="H24" s="13">
        <f>'2006'!$G25</f>
        <v>5.7352662647179518</v>
      </c>
      <c r="I24" s="13">
        <f>'2007'!$G25</f>
        <v>4.4695190562257654</v>
      </c>
      <c r="J24" s="13">
        <f>'2008'!$G25</f>
        <v>5.4006658460054027</v>
      </c>
      <c r="K24" s="13">
        <f>'2009'!$G25</f>
        <v>7.4705133773206667</v>
      </c>
      <c r="L24" s="13">
        <f>'2010'!$G25</f>
        <v>6.5879313177940251</v>
      </c>
      <c r="M24" s="13">
        <f>'2011'!$G25</f>
        <v>6.9769415758947515</v>
      </c>
      <c r="N24" s="13">
        <f>'2012'!$G25</f>
        <v>7.1117397454031117</v>
      </c>
      <c r="O24" s="13">
        <f>'2013'!$G25</f>
        <v>7.0062214026920051</v>
      </c>
      <c r="P24" s="13">
        <f>'2014'!$G25</f>
        <v>5.9313373606895903</v>
      </c>
      <c r="Q24" s="13">
        <f>'2015'!$G25</f>
        <v>5.3220377915295121</v>
      </c>
      <c r="R24" s="13">
        <f>'2016'!$G25</f>
        <v>5.5436309401682422</v>
      </c>
      <c r="S24" s="13">
        <f>'2017'!$G25</f>
        <v>5.5832129540091291</v>
      </c>
      <c r="T24" s="13">
        <f>'2018'!$G25</f>
        <v>5.626127028651573</v>
      </c>
      <c r="U24" s="13">
        <f>'2019'!$G25</f>
        <v>6.323611578966478</v>
      </c>
      <c r="V24" s="13">
        <f>'2020'!$G25</f>
        <v>5.7166520215333954</v>
      </c>
      <c r="W24" s="13">
        <f>'2021'!$G25</f>
        <v>5.8892671607885649</v>
      </c>
      <c r="X24" s="13">
        <f>'2022'!$G25</f>
        <v>6.1857434505690643</v>
      </c>
      <c r="Y24" s="13">
        <f>'2023'!$G25</f>
        <v>6.051710924588404</v>
      </c>
      <c r="Z24" s="13">
        <f>'2024'!$G25</f>
        <v>7.4726534628105394</v>
      </c>
    </row>
    <row r="25" spans="2:26" ht="20.100000000000001" customHeight="1" thickBot="1" x14ac:dyDescent="0.25">
      <c r="B25" s="8" t="s">
        <v>45</v>
      </c>
      <c r="C25" s="13">
        <f>'2001'!$G26</f>
        <v>5.5078772129283742</v>
      </c>
      <c r="D25" s="13">
        <f>'2002'!$G26</f>
        <v>5.9886063457441079</v>
      </c>
      <c r="E25" s="13">
        <f>'2003'!$G26</f>
        <v>8.0108873836256222</v>
      </c>
      <c r="F25" s="13">
        <f>'2004'!$G26</f>
        <v>5.7086437483170274</v>
      </c>
      <c r="G25" s="13">
        <f>'2005'!$G26</f>
        <v>5.1301926627025818</v>
      </c>
      <c r="H25" s="13">
        <f>'2006'!$G26</f>
        <v>5.1364541087192865</v>
      </c>
      <c r="I25" s="13">
        <f>'2007'!$G26</f>
        <v>4.474981759242195</v>
      </c>
      <c r="J25" s="13">
        <f>'2008'!$G26</f>
        <v>7.0679074937845972</v>
      </c>
      <c r="K25" s="13">
        <f>'2009'!$G26</f>
        <v>7.845790661170799</v>
      </c>
      <c r="L25" s="13">
        <f>'2010'!$G26</f>
        <v>6.9481361506779216</v>
      </c>
      <c r="M25" s="13">
        <f>'2011'!$G26</f>
        <v>7.5211855205079807</v>
      </c>
      <c r="N25" s="13">
        <f>'2012'!$G26</f>
        <v>7.9043080281119407</v>
      </c>
      <c r="O25" s="13">
        <f>'2013'!$G26</f>
        <v>7.9883153752015774</v>
      </c>
      <c r="P25" s="13">
        <f>'2014'!$G26</f>
        <v>5.3452455710643703</v>
      </c>
      <c r="Q25" s="13">
        <f>'2015'!$G26</f>
        <v>5.3971098941568174</v>
      </c>
      <c r="R25" s="13">
        <f>'2016'!$G26</f>
        <v>5.0858377231212337</v>
      </c>
      <c r="S25" s="13">
        <f>'2017'!$G26</f>
        <v>6.0211692435731692</v>
      </c>
      <c r="T25" s="13">
        <f>'2018'!$G26</f>
        <v>5.6632367174367078</v>
      </c>
      <c r="U25" s="13">
        <f>'2019'!$G26</f>
        <v>6.3015738608570597</v>
      </c>
      <c r="V25" s="13">
        <f>'2020'!$G26</f>
        <v>5.5077029781777744</v>
      </c>
      <c r="W25" s="13">
        <f>'2021'!$G26</f>
        <v>5.4828273829830234</v>
      </c>
      <c r="X25" s="13">
        <f>'2022'!$G26</f>
        <v>5.8281033161415943</v>
      </c>
      <c r="Y25" s="13">
        <f>'2023'!$G26</f>
        <v>6.4425640191896276</v>
      </c>
      <c r="Z25" s="13">
        <f>'2024'!$G26</f>
        <v>7.2696586589453966</v>
      </c>
    </row>
    <row r="26" spans="2:26" ht="20.100000000000001" customHeight="1" thickBot="1" x14ac:dyDescent="0.25">
      <c r="B26" s="8" t="s">
        <v>46</v>
      </c>
      <c r="C26" s="13">
        <f>'2001'!$G27</f>
        <v>6.3339235849754782</v>
      </c>
      <c r="D26" s="13">
        <f>'2002'!$G27</f>
        <v>6.5375407191024975</v>
      </c>
      <c r="E26" s="13">
        <f>'2003'!$G27</f>
        <v>6.7147626635641595</v>
      </c>
      <c r="F26" s="13">
        <f>'2004'!$G27</f>
        <v>6.6589735174932931</v>
      </c>
      <c r="G26" s="13">
        <f>'2005'!$G27</f>
        <v>6.3521394648298095</v>
      </c>
      <c r="H26" s="13">
        <f>'2006'!$G27</f>
        <v>6.9778707885020559</v>
      </c>
      <c r="I26" s="13">
        <f>'2007'!$G27</f>
        <v>6.9236011553753913</v>
      </c>
      <c r="J26" s="13">
        <f>'2008'!$G27</f>
        <v>7.729644173007082</v>
      </c>
      <c r="K26" s="13">
        <f>'2009'!$G27</f>
        <v>9.123622421186429</v>
      </c>
      <c r="L26" s="13">
        <f>'2010'!$G27</f>
        <v>9.0679292220037713</v>
      </c>
      <c r="M26" s="13">
        <f>'2011'!$G27</f>
        <v>9.7844696824406086</v>
      </c>
      <c r="N26" s="13">
        <f>'2012'!$G27</f>
        <v>10.388045923153113</v>
      </c>
      <c r="O26" s="13">
        <f>'2013'!$G27</f>
        <v>10.732225054276153</v>
      </c>
      <c r="P26" s="13">
        <f>'2014'!$G27</f>
        <v>10.470233549771129</v>
      </c>
      <c r="Q26" s="13">
        <f>'2015'!$G27</f>
        <v>9.6726744949414307</v>
      </c>
      <c r="R26" s="13">
        <f>'2016'!$G27</f>
        <v>9.4130828402946563</v>
      </c>
      <c r="S26" s="13">
        <f>'2017'!$G27</f>
        <v>9.8349183339373418</v>
      </c>
      <c r="T26" s="13">
        <f>'2018'!$G27</f>
        <v>9.149944923442245</v>
      </c>
      <c r="U26" s="13">
        <f>'2019'!$G27</f>
        <v>10.290319007927859</v>
      </c>
      <c r="V26" s="13">
        <f>'2020'!$G27</f>
        <v>8.619959619010265</v>
      </c>
      <c r="W26" s="13">
        <f>'2021'!$G27</f>
        <v>9.9247054370280701</v>
      </c>
      <c r="X26" s="13">
        <f>'2022'!$G27</f>
        <v>9.1200700512875503</v>
      </c>
      <c r="Y26" s="13">
        <f>'2023'!$G27</f>
        <v>10.543792775766894</v>
      </c>
      <c r="Z26" s="13">
        <f>'2024'!$G27</f>
        <v>9.977898074890291</v>
      </c>
    </row>
    <row r="27" spans="2:26" ht="20.100000000000001" customHeight="1" thickBot="1" x14ac:dyDescent="0.25">
      <c r="B27" s="8" t="s">
        <v>47</v>
      </c>
      <c r="C27" s="13">
        <f>'2001'!$G28</f>
        <v>3.7216041602572374</v>
      </c>
      <c r="D27" s="13">
        <f>'2002'!$G28</f>
        <v>5.485730157627942</v>
      </c>
      <c r="E27" s="13">
        <f>'2003'!$G28</f>
        <v>4.0249874373097123</v>
      </c>
      <c r="F27" s="13">
        <f>'2004'!$G28</f>
        <v>4.3657661357347495</v>
      </c>
      <c r="G27" s="13">
        <f>'2005'!$G28</f>
        <v>4.8179099310490736</v>
      </c>
      <c r="H27" s="13">
        <f>'2006'!$G28</f>
        <v>3.9306668711891706</v>
      </c>
      <c r="I27" s="13">
        <f>'2007'!$G28</f>
        <v>3.0845653459491427</v>
      </c>
      <c r="J27" s="13">
        <f>'2008'!$G28</f>
        <v>5.0215074741956762</v>
      </c>
      <c r="K27" s="13">
        <f>'2009'!$G28</f>
        <v>4.747818165925203</v>
      </c>
      <c r="L27" s="13">
        <f>'2010'!$G28</f>
        <v>5.1259438902055887</v>
      </c>
      <c r="M27" s="13">
        <f>'2011'!$G28</f>
        <v>6.1559382672106162</v>
      </c>
      <c r="N27" s="13">
        <f>'2012'!$G28</f>
        <v>7.8014639784255806</v>
      </c>
      <c r="O27" s="13">
        <f>'2013'!$G28</f>
        <v>6.828725005781056</v>
      </c>
      <c r="P27" s="13">
        <f>'2014'!$G28</f>
        <v>5.929168132890493</v>
      </c>
      <c r="Q27" s="13">
        <f>'2015'!$G28</f>
        <v>6.95640229394479</v>
      </c>
      <c r="R27" s="13">
        <f>'2016'!$G28</f>
        <v>4.7694595441411236</v>
      </c>
      <c r="S27" s="13">
        <f>'2017'!$G28</f>
        <v>5.419740536841152</v>
      </c>
      <c r="T27" s="13">
        <f>'2018'!$G28</f>
        <v>6.1047956110373081</v>
      </c>
      <c r="U27" s="13">
        <f>'2019'!$G28</f>
        <v>6.208965562907161</v>
      </c>
      <c r="V27" s="13">
        <f>'2020'!$G28</f>
        <v>6.0110431887589924</v>
      </c>
      <c r="W27" s="13">
        <f>'2021'!$G28</f>
        <v>6.4905174001104768</v>
      </c>
      <c r="X27" s="13">
        <f>'2022'!$G28</f>
        <v>5.8089798427374948</v>
      </c>
      <c r="Y27" s="13">
        <f>'2023'!$G28</f>
        <v>6.5058759499284404</v>
      </c>
      <c r="Z27" s="13">
        <f>'2024'!$G28</f>
        <v>7.035013807978391</v>
      </c>
    </row>
    <row r="28" spans="2:26" ht="20.100000000000001" customHeight="1" thickBot="1" x14ac:dyDescent="0.25">
      <c r="B28" s="8" t="s">
        <v>48</v>
      </c>
      <c r="C28" s="13">
        <f>'2001'!$G29</f>
        <v>5.3053440165630255</v>
      </c>
      <c r="D28" s="13">
        <f>'2002'!$G29</f>
        <v>11.296790904469495</v>
      </c>
      <c r="E28" s="13">
        <f>'2003'!$G29</f>
        <v>11.326336587386736</v>
      </c>
      <c r="F28" s="13">
        <f>'2004'!$G29</f>
        <v>9.8353397566992058</v>
      </c>
      <c r="G28" s="13">
        <f>'2005'!$G29</f>
        <v>9.1462146422628958</v>
      </c>
      <c r="H28" s="13">
        <f>'2006'!$G29</f>
        <v>8.958927714635065</v>
      </c>
      <c r="I28" s="13">
        <f>'2007'!$G29</f>
        <v>9.4947846267628968</v>
      </c>
      <c r="J28" s="13">
        <f>'2008'!$G29</f>
        <v>10.830379402907724</v>
      </c>
      <c r="K28" s="13">
        <f>'2009'!$G29</f>
        <v>11.569229541196984</v>
      </c>
      <c r="L28" s="13">
        <f>'2010'!$G29</f>
        <v>10.812035391180087</v>
      </c>
      <c r="M28" s="13">
        <f>'2011'!$G29</f>
        <v>11.717099408925277</v>
      </c>
      <c r="N28" s="13">
        <f>'2012'!$G29</f>
        <v>11.667250029168125</v>
      </c>
      <c r="O28" s="13">
        <f>'2013'!$G29</f>
        <v>17.042201761469176</v>
      </c>
      <c r="P28" s="13">
        <f>'2014'!$G29</f>
        <v>12.5067067687355</v>
      </c>
      <c r="Q28" s="13">
        <f>'2015'!$G29</f>
        <v>11.057326777839728</v>
      </c>
      <c r="R28" s="13">
        <f>'2016'!$G29</f>
        <v>10.568247313308747</v>
      </c>
      <c r="S28" s="13">
        <f>'2017'!$G29</f>
        <v>11.032428108462895</v>
      </c>
      <c r="T28" s="13">
        <f>'2018'!$G29</f>
        <v>10.301296857397128</v>
      </c>
      <c r="U28" s="13">
        <f>'2019'!$G29</f>
        <v>11.000419922353007</v>
      </c>
      <c r="V28" s="13">
        <f>'2020'!$G29</f>
        <v>10.060009787003889</v>
      </c>
      <c r="W28" s="13">
        <f>'2021'!$G29</f>
        <v>12.966278877204603</v>
      </c>
      <c r="X28" s="13">
        <f>'2022'!$G29</f>
        <v>12.819947786906283</v>
      </c>
      <c r="Y28" s="13">
        <f>'2023'!$G29</f>
        <v>12.943547450642404</v>
      </c>
      <c r="Z28" s="13">
        <f>'2024'!$G29</f>
        <v>14.360215622572762</v>
      </c>
    </row>
    <row r="29" spans="2:26" ht="20.100000000000001" customHeight="1" thickBot="1" x14ac:dyDescent="0.25">
      <c r="B29" s="8" t="s">
        <v>49</v>
      </c>
      <c r="C29" s="13">
        <f>'2001'!$G30</f>
        <v>3.9541102389372895</v>
      </c>
      <c r="D29" s="13">
        <f>'2002'!$G30</f>
        <v>3.8939195334653043</v>
      </c>
      <c r="E29" s="13">
        <f>'2003'!$G30</f>
        <v>4.1439941132046245</v>
      </c>
      <c r="F29" s="13">
        <f>'2004'!$G30</f>
        <v>3.8887264656600617</v>
      </c>
      <c r="G29" s="13">
        <f>'2005'!$G30</f>
        <v>3.959332195646089</v>
      </c>
      <c r="H29" s="13">
        <f>'2006'!$G30</f>
        <v>3.9922540959159418</v>
      </c>
      <c r="I29" s="13">
        <f>'2007'!$G30</f>
        <v>4.1448062476546514</v>
      </c>
      <c r="J29" s="13">
        <f>'2008'!$G30</f>
        <v>5.255074713334718</v>
      </c>
      <c r="K29" s="13">
        <f>'2009'!$G30</f>
        <v>5.9990745966070333</v>
      </c>
      <c r="L29" s="13">
        <f>'2010'!$G30</f>
        <v>5.5760205883837104</v>
      </c>
      <c r="M29" s="13">
        <f>'2011'!$G30</f>
        <v>5.7953779680501052</v>
      </c>
      <c r="N29" s="13">
        <f>'2012'!$G30</f>
        <v>5.4974416610755652</v>
      </c>
      <c r="O29" s="13">
        <f>'2013'!$G30</f>
        <v>5.4212533086845092</v>
      </c>
      <c r="P29" s="13">
        <f>'2014'!$G30</f>
        <v>4.7027332984199033</v>
      </c>
      <c r="Q29" s="13">
        <f>'2015'!$G30</f>
        <v>4.3821558613326532</v>
      </c>
      <c r="R29" s="13">
        <f>'2016'!$G30</f>
        <v>4.4122955083495228</v>
      </c>
      <c r="S29" s="13">
        <f>'2017'!$G30</f>
        <v>5.103769140788339</v>
      </c>
      <c r="T29" s="13">
        <f>'2018'!$G30</f>
        <v>4.5685592304976588</v>
      </c>
      <c r="U29" s="13">
        <f>'2019'!$G30</f>
        <v>4.886880644943739</v>
      </c>
      <c r="V29" s="13">
        <f>'2020'!$G30</f>
        <v>4.6188992412265213</v>
      </c>
      <c r="W29" s="13">
        <f>'2021'!$G30</f>
        <v>4.9021352765587416</v>
      </c>
      <c r="X29" s="13">
        <f>'2022'!$G30</f>
        <v>4.7991248654657097</v>
      </c>
      <c r="Y29" s="13">
        <f>'2023'!$G30</f>
        <v>5.6636065054805904</v>
      </c>
      <c r="Z29" s="13">
        <f>'2024'!$G30</f>
        <v>6.1681373906849748</v>
      </c>
    </row>
    <row r="30" spans="2:26" ht="20.100000000000001" customHeight="1" thickBot="1" x14ac:dyDescent="0.25">
      <c r="B30" s="8" t="s">
        <v>50</v>
      </c>
      <c r="C30" s="13">
        <f>'2001'!$G31</f>
        <v>8.8342027252020277</v>
      </c>
      <c r="D30" s="13">
        <f>'2002'!$G31</f>
        <v>9.1872731113523383</v>
      </c>
      <c r="E30" s="13">
        <f>'2003'!$G31</f>
        <v>9.8646672471069561</v>
      </c>
      <c r="F30" s="13">
        <f>'2004'!$G31</f>
        <v>7.1523024592277178</v>
      </c>
      <c r="G30" s="13">
        <f>'2005'!$G31</f>
        <v>7.6989376209492884</v>
      </c>
      <c r="H30" s="13">
        <f>'2006'!$G31</f>
        <v>7.6890242232225194</v>
      </c>
      <c r="I30" s="13">
        <f>'2007'!$G31</f>
        <v>7.6631689437495121</v>
      </c>
      <c r="J30" s="13">
        <f>'2008'!$G31</f>
        <v>10.854175451055236</v>
      </c>
      <c r="K30" s="13">
        <f>'2009'!$G31</f>
        <v>11.645001035894859</v>
      </c>
      <c r="L30" s="13">
        <f>'2010'!$G31</f>
        <v>9.6114465967810805</v>
      </c>
      <c r="M30" s="13">
        <f>'2011'!$G31</f>
        <v>9.6241414742307061</v>
      </c>
      <c r="N30" s="13">
        <f>'2012'!$G31</f>
        <v>10.703976908274534</v>
      </c>
      <c r="O30" s="13">
        <f>'2013'!$G31</f>
        <v>10.040040508245777</v>
      </c>
      <c r="P30" s="13">
        <f>'2014'!$G31</f>
        <v>9.8797657307861719</v>
      </c>
      <c r="Q30" s="13">
        <f>'2015'!$G31</f>
        <v>8.7060134285841997</v>
      </c>
      <c r="R30" s="13">
        <f>'2016'!$G31</f>
        <v>8.4969062434454301</v>
      </c>
      <c r="S30" s="13">
        <f>'2017'!$G31</f>
        <v>9.0225185061855235</v>
      </c>
      <c r="T30" s="13">
        <f>'2018'!$G31</f>
        <v>8.2613820135405529</v>
      </c>
      <c r="U30" s="13">
        <f>'2019'!$G31</f>
        <v>9.5530886279105882</v>
      </c>
      <c r="V30" s="13">
        <f>'2020'!$G31</f>
        <v>8.3814928282968957</v>
      </c>
      <c r="W30" s="13">
        <f>'2021'!$G31</f>
        <v>8.5354126281560081</v>
      </c>
      <c r="X30" s="13">
        <f>'2022'!$G31</f>
        <v>8.9133577805326976</v>
      </c>
      <c r="Y30" s="13">
        <f>'2023'!$G31</f>
        <v>9.1042232290444414</v>
      </c>
      <c r="Z30" s="13">
        <f>'2024'!$G31</f>
        <v>10.9177879221302</v>
      </c>
    </row>
    <row r="31" spans="2:26" ht="20.100000000000001" customHeight="1" thickBot="1" x14ac:dyDescent="0.25">
      <c r="B31" s="8" t="s">
        <v>51</v>
      </c>
      <c r="C31" s="13">
        <f>'2001'!$G32</f>
        <v>6.0280297553809197</v>
      </c>
      <c r="D31" s="13">
        <f>'2002'!$G32</f>
        <v>7.3638199605087733</v>
      </c>
      <c r="E31" s="13">
        <f>'2003'!$G32</f>
        <v>6.7664470491820961</v>
      </c>
      <c r="F31" s="13">
        <f>'2004'!$G32</f>
        <v>6.889687643427723</v>
      </c>
      <c r="G31" s="13">
        <f>'2005'!$G32</f>
        <v>6.0960944747394921</v>
      </c>
      <c r="H31" s="13">
        <f>'2006'!$G32</f>
        <v>7.1333224046275259</v>
      </c>
      <c r="I31" s="13">
        <f>'2007'!$G32</f>
        <v>6.4263910458951425</v>
      </c>
      <c r="J31" s="13">
        <f>'2008'!$G32</f>
        <v>9.9795194859264811</v>
      </c>
      <c r="K31" s="13">
        <f>'2009'!$G32</f>
        <v>11.720448017680203</v>
      </c>
      <c r="L31" s="13">
        <f>'2010'!$G32</f>
        <v>8.3199834633869045</v>
      </c>
      <c r="M31" s="13">
        <f>'2011'!$G32</f>
        <v>8.6133954090485503</v>
      </c>
      <c r="N31" s="13">
        <f>'2012'!$G32</f>
        <v>9.7134512612845185</v>
      </c>
      <c r="O31" s="13">
        <f>'2013'!$G32</f>
        <v>9.2153203245344795</v>
      </c>
      <c r="P31" s="13">
        <f>'2014'!$G32</f>
        <v>6.5537572525897918</v>
      </c>
      <c r="Q31" s="13">
        <f>'2015'!$G32</f>
        <v>6.5119872598409057</v>
      </c>
      <c r="R31" s="13">
        <f>'2016'!$G32</f>
        <v>7.0388560672566651</v>
      </c>
      <c r="S31" s="13">
        <f>'2017'!$G32</f>
        <v>6.9795902254154987</v>
      </c>
      <c r="T31" s="13">
        <f>'2018'!$G32</f>
        <v>6.4488730201173379</v>
      </c>
      <c r="U31" s="13">
        <f>'2019'!$G32</f>
        <v>8.2556777182051668</v>
      </c>
      <c r="V31" s="13">
        <f>'2020'!$G32</f>
        <v>6.5840951163190136</v>
      </c>
      <c r="W31" s="13">
        <f>'2021'!$G32</f>
        <v>8.2571501724475507</v>
      </c>
      <c r="X31" s="13">
        <f>'2022'!$G32</f>
        <v>6.9034450092679966</v>
      </c>
      <c r="Y31" s="13">
        <f>'2023'!$G32</f>
        <v>7.5359347394595071</v>
      </c>
      <c r="Z31" s="13">
        <f>'2024'!$G32</f>
        <v>8.5865305617961187</v>
      </c>
    </row>
    <row r="32" spans="2:26" ht="20.100000000000001" customHeight="1" thickBot="1" x14ac:dyDescent="0.25">
      <c r="B32" s="8" t="s">
        <v>52</v>
      </c>
      <c r="C32" s="13">
        <f>'2001'!$G33</f>
        <v>4.5676044441556751</v>
      </c>
      <c r="D32" s="13">
        <f>'2002'!$G33</f>
        <v>4.8974693182258129</v>
      </c>
      <c r="E32" s="13">
        <f>'2003'!$G33</f>
        <v>5.0270295441172115</v>
      </c>
      <c r="F32" s="13">
        <f>'2004'!$G33</f>
        <v>6.7001323664221415</v>
      </c>
      <c r="G32" s="13">
        <f>'2005'!$G33</f>
        <v>4.6321559678539534</v>
      </c>
      <c r="H32" s="13">
        <f>'2006'!$G33</f>
        <v>4.5593631520559805</v>
      </c>
      <c r="I32" s="13">
        <f>'2007'!$G33</f>
        <v>4.9912492389550529</v>
      </c>
      <c r="J32" s="13">
        <f>'2008'!$G33</f>
        <v>5.8572792691690543</v>
      </c>
      <c r="K32" s="13">
        <f>'2009'!$G33</f>
        <v>7.1522760872063467</v>
      </c>
      <c r="L32" s="13">
        <f>'2010'!$G33</f>
        <v>7.2421107896255608</v>
      </c>
      <c r="M32" s="13">
        <f>'2011'!$G33</f>
        <v>7.6824632927689054</v>
      </c>
      <c r="N32" s="13">
        <f>'2012'!$G33</f>
        <v>8.4859867421996622</v>
      </c>
      <c r="O32" s="13">
        <f>'2013'!$G33</f>
        <v>7.7842310262969878</v>
      </c>
      <c r="P32" s="13">
        <f>'2014'!$G33</f>
        <v>7.1933578440341348</v>
      </c>
      <c r="Q32" s="13">
        <f>'2015'!$G33</f>
        <v>7.8785885846039649</v>
      </c>
      <c r="R32" s="13">
        <f>'2016'!$G33</f>
        <v>7.1093695871407787</v>
      </c>
      <c r="S32" s="13">
        <f>'2017'!$G33</f>
        <v>6.5288189158460677</v>
      </c>
      <c r="T32" s="13">
        <f>'2018'!$G33</f>
        <v>6.4681535277690161</v>
      </c>
      <c r="U32" s="13">
        <f>'2019'!$G33</f>
        <v>6.8580297775308026</v>
      </c>
      <c r="V32" s="13">
        <f>'2020'!$G33</f>
        <v>6.7063657067433695</v>
      </c>
      <c r="W32" s="13">
        <f>'2021'!$G33</f>
        <v>7.2342084494185439</v>
      </c>
      <c r="X32" s="13">
        <f>'2022'!$G33</f>
        <v>6.901012362816612</v>
      </c>
      <c r="Y32" s="13">
        <f>'2023'!$G33</f>
        <v>7.128092210214124</v>
      </c>
      <c r="Z32" s="13">
        <f>'2024'!$G33</f>
        <v>9.3562061398581502</v>
      </c>
    </row>
    <row r="33" spans="2:26" ht="20.100000000000001" customHeight="1" thickBot="1" x14ac:dyDescent="0.25">
      <c r="B33" s="8" t="s">
        <v>53</v>
      </c>
      <c r="C33" s="13">
        <f>'2001'!$G34</f>
        <v>2.4228593624820953</v>
      </c>
      <c r="D33" s="13">
        <f>'2002'!$G34</f>
        <v>2.8282518914831809</v>
      </c>
      <c r="E33" s="13">
        <f>'2003'!$G34</f>
        <v>3.9330575617882872</v>
      </c>
      <c r="F33" s="13">
        <f>'2004'!$G34</f>
        <v>3.3160952743293834</v>
      </c>
      <c r="G33" s="13">
        <f>'2005'!$G34</f>
        <v>3.2937405032798428</v>
      </c>
      <c r="H33" s="13">
        <f>'2006'!$G34</f>
        <v>3.1418703531278807</v>
      </c>
      <c r="I33" s="13">
        <f>'2007'!$G34</f>
        <v>2.9394794350020668</v>
      </c>
      <c r="J33" s="13">
        <f>'2008'!$G34</f>
        <v>3.3071278593338689</v>
      </c>
      <c r="K33" s="13">
        <f>'2009'!$G34</f>
        <v>4.124180745942585</v>
      </c>
      <c r="L33" s="13">
        <f>'2010'!$G34</f>
        <v>4.2351005836388618</v>
      </c>
      <c r="M33" s="13">
        <f>'2011'!$G34</f>
        <v>3.9279912069048564</v>
      </c>
      <c r="N33" s="13">
        <f>'2012'!$G34</f>
        <v>4.0551999261892098</v>
      </c>
      <c r="O33" s="13">
        <f>'2013'!$G34</f>
        <v>4.8248346433731433</v>
      </c>
      <c r="P33" s="13">
        <f>'2014'!$G34</f>
        <v>3.2635421437114567</v>
      </c>
      <c r="Q33" s="13">
        <f>'2015'!$G34</f>
        <v>3.422921461224087</v>
      </c>
      <c r="R33" s="13">
        <f>'2016'!$G34</f>
        <v>3.3426965021553383</v>
      </c>
      <c r="S33" s="13">
        <f>'2017'!$G34</f>
        <v>3.9417028520450432</v>
      </c>
      <c r="T33" s="13">
        <f>'2018'!$G34</f>
        <v>4.0256217374455767</v>
      </c>
      <c r="U33" s="13">
        <f>'2019'!$G34</f>
        <v>4.0369952055012002</v>
      </c>
      <c r="V33" s="13">
        <f>'2020'!$G34</f>
        <v>4.3154741857405234</v>
      </c>
      <c r="W33" s="13">
        <f>'2021'!$G34</f>
        <v>5.1323440231156141</v>
      </c>
      <c r="X33" s="13">
        <f>'2022'!$G34</f>
        <v>4.3245688737492012</v>
      </c>
      <c r="Y33" s="13">
        <f>'2023'!$G34</f>
        <v>4.6192226659261806</v>
      </c>
      <c r="Z33" s="13">
        <f>'2024'!$G34</f>
        <v>5.3464857764966194</v>
      </c>
    </row>
    <row r="34" spans="2:26" ht="20.100000000000001" customHeight="1" thickBot="1" x14ac:dyDescent="0.25">
      <c r="B34" s="8" t="s">
        <v>54</v>
      </c>
      <c r="C34" s="13">
        <f>'2001'!$G35</f>
        <v>3.9657407077631577</v>
      </c>
      <c r="D34" s="13">
        <f>'2002'!$G35</f>
        <v>4.2741049789384098</v>
      </c>
      <c r="E34" s="13">
        <f>'2003'!$G35</f>
        <v>4.3203671160973958</v>
      </c>
      <c r="F34" s="13">
        <f>'2004'!$G35</f>
        <v>4.6496490225499576</v>
      </c>
      <c r="G34" s="13">
        <f>'2005'!$G35</f>
        <v>3.9952505285604372</v>
      </c>
      <c r="H34" s="13">
        <f>'2006'!$G35</f>
        <v>3.8189304882225752</v>
      </c>
      <c r="I34" s="13">
        <f>'2007'!$G35</f>
        <v>3.6450231819262209</v>
      </c>
      <c r="J34" s="13">
        <f>'2008'!$G35</f>
        <v>4.4258792576988419</v>
      </c>
      <c r="K34" s="13">
        <f>'2009'!$G35</f>
        <v>4.9210041476181807</v>
      </c>
      <c r="L34" s="13">
        <f>'2010'!$G35</f>
        <v>4.7602648335249063</v>
      </c>
      <c r="M34" s="13">
        <f>'2011'!$G35</f>
        <v>5.0223680286310772</v>
      </c>
      <c r="N34" s="13">
        <f>'2012'!$G35</f>
        <v>5.1354585358721181</v>
      </c>
      <c r="O34" s="13">
        <f>'2013'!$G35</f>
        <v>5.2487833049588222</v>
      </c>
      <c r="P34" s="13">
        <f>'2014'!$G35</f>
        <v>4.5809542162532075</v>
      </c>
      <c r="Q34" s="13">
        <f>'2015'!$G35</f>
        <v>4.4697861412171154</v>
      </c>
      <c r="R34" s="13">
        <f>'2016'!$G35</f>
        <v>4.1650597763208639</v>
      </c>
      <c r="S34" s="13">
        <f>'2017'!$G35</f>
        <v>4.7211741084471406</v>
      </c>
      <c r="T34" s="13">
        <f>'2018'!$G35</f>
        <v>4.6434800869457566</v>
      </c>
      <c r="U34" s="13">
        <f>'2019'!$G35</f>
        <v>5.963091337260324</v>
      </c>
      <c r="V34" s="13">
        <f>'2020'!$G35</f>
        <v>4.8338483419678457</v>
      </c>
      <c r="W34" s="13">
        <f>'2021'!$G35</f>
        <v>5.4289768650648123</v>
      </c>
      <c r="X34" s="13">
        <f>'2022'!$G35</f>
        <v>6.1385690993826154</v>
      </c>
      <c r="Y34" s="13">
        <f>'2023'!$G35</f>
        <v>6.180746555555019</v>
      </c>
      <c r="Z34" s="13">
        <f>'2024'!$G35</f>
        <v>6.8880843391547719</v>
      </c>
    </row>
    <row r="35" spans="2:26" ht="20.100000000000001" customHeight="1" thickBot="1" x14ac:dyDescent="0.25">
      <c r="B35" s="8" t="s">
        <v>55</v>
      </c>
      <c r="C35" s="13">
        <f>'2001'!$G36</f>
        <v>7.7554918050837109</v>
      </c>
      <c r="D35" s="13">
        <f>'2002'!$G36</f>
        <v>9.6223736799186561</v>
      </c>
      <c r="E35" s="13">
        <f>'2003'!$G36</f>
        <v>9.4818930721494841</v>
      </c>
      <c r="F35" s="13">
        <f>'2004'!$G36</f>
        <v>8.7108296801428811</v>
      </c>
      <c r="G35" s="13">
        <f>'2005'!$G36</f>
        <v>8.3080931313041688</v>
      </c>
      <c r="H35" s="13">
        <f>'2006'!$G36</f>
        <v>8.3757674776154438</v>
      </c>
      <c r="I35" s="13">
        <f>'2007'!$G36</f>
        <v>7.7505041346074588</v>
      </c>
      <c r="J35" s="13">
        <f>'2008'!$G36</f>
        <v>9.9660135945621739</v>
      </c>
      <c r="K35" s="13">
        <f>'2009'!$G36</f>
        <v>10.764361645763733</v>
      </c>
      <c r="L35" s="13">
        <f>'2010'!$G36</f>
        <v>10.519063298643657</v>
      </c>
      <c r="M35" s="13">
        <f>'2011'!$G36</f>
        <v>9.8172153821120585</v>
      </c>
      <c r="N35" s="13">
        <f>'2012'!$G36</f>
        <v>12.124558348552233</v>
      </c>
      <c r="O35" s="13">
        <f>'2013'!$G36</f>
        <v>13.22914454662768</v>
      </c>
      <c r="P35" s="13">
        <f>'2014'!$G36</f>
        <v>9.7381028030056083</v>
      </c>
      <c r="Q35" s="13">
        <f>'2015'!$G36</f>
        <v>10.141949749163008</v>
      </c>
      <c r="R35" s="13">
        <f>'2016'!$G36</f>
        <v>9.2946850111063242</v>
      </c>
      <c r="S35" s="13">
        <f>'2017'!$G36</f>
        <v>10.010334902074668</v>
      </c>
      <c r="T35" s="13">
        <f>'2018'!$G36</f>
        <v>9.345633169881788</v>
      </c>
      <c r="U35" s="13">
        <f>'2019'!$G36</f>
        <v>9.7347614461707686</v>
      </c>
      <c r="V35" s="13">
        <f>'2020'!$G36</f>
        <v>8.4217168121041368</v>
      </c>
      <c r="W35" s="13">
        <f>'2021'!$G36</f>
        <v>9.3799949524690831</v>
      </c>
      <c r="X35" s="13">
        <f>'2022'!$G36</f>
        <v>8.9183116567264431</v>
      </c>
      <c r="Y35" s="13">
        <f>'2023'!$G36</f>
        <v>9.5458264318182326</v>
      </c>
      <c r="Z35" s="13">
        <f>'2024'!$G36</f>
        <v>12.073843053416056</v>
      </c>
    </row>
    <row r="36" spans="2:26" ht="20.100000000000001" customHeight="1" thickBot="1" x14ac:dyDescent="0.25">
      <c r="B36" s="8" t="s">
        <v>56</v>
      </c>
      <c r="C36" s="13">
        <f>'2001'!$G37</f>
        <v>2.6381899222788698</v>
      </c>
      <c r="D36" s="13">
        <f>'2002'!$G37</f>
        <v>2.614167710986242</v>
      </c>
      <c r="E36" s="13">
        <f>'2003'!$G37</f>
        <v>2.8492819862355319</v>
      </c>
      <c r="F36" s="13">
        <f>'2004'!$G37</f>
        <v>2.7863471586010617</v>
      </c>
      <c r="G36" s="13">
        <f>'2005'!$G37</f>
        <v>2.8565062500156468</v>
      </c>
      <c r="H36" s="13">
        <f>'2006'!$G37</f>
        <v>3.6294834795924378</v>
      </c>
      <c r="I36" s="13">
        <f>'2007'!$G37</f>
        <v>2.9709068512010433</v>
      </c>
      <c r="J36" s="13">
        <f>'2008'!$G37</f>
        <v>3.5584437489458201</v>
      </c>
      <c r="K36" s="13">
        <f>'2009'!$G37</f>
        <v>4.4660656917246033</v>
      </c>
      <c r="L36" s="13">
        <f>'2010'!$G37</f>
        <v>4.7161230466973487</v>
      </c>
      <c r="M36" s="13">
        <f>'2011'!$G37</f>
        <v>3.9158233629054866</v>
      </c>
      <c r="N36" s="13">
        <f>'2012'!$G37</f>
        <v>4.7039491503999713</v>
      </c>
      <c r="O36" s="13">
        <f>'2013'!$G37</f>
        <v>4.8830273408706892</v>
      </c>
      <c r="P36" s="13">
        <f>'2014'!$G37</f>
        <v>4.5296700235844209</v>
      </c>
      <c r="Q36" s="13">
        <f>'2015'!$G37</f>
        <v>4.190088273945082</v>
      </c>
      <c r="R36" s="13">
        <f>'2016'!$G37</f>
        <v>3.872906015791135</v>
      </c>
      <c r="S36" s="13">
        <f>'2017'!$G37</f>
        <v>3.9918220840734167</v>
      </c>
      <c r="T36" s="13">
        <f>'2018'!$G37</f>
        <v>3.9342429296826271</v>
      </c>
      <c r="U36" s="13">
        <f>'2019'!$G37</f>
        <v>4.9870094038121078</v>
      </c>
      <c r="V36" s="13">
        <f>'2020'!$G37</f>
        <v>3.4616673925982346</v>
      </c>
      <c r="W36" s="13">
        <f>'2021'!$G37</f>
        <v>3.9865643910881068</v>
      </c>
      <c r="X36" s="13">
        <f>'2022'!$G37</f>
        <v>4.2089239154318907</v>
      </c>
      <c r="Y36" s="13">
        <f>'2023'!$G37</f>
        <v>4.365777490650351</v>
      </c>
      <c r="Z36" s="13">
        <f>'2024'!$G37</f>
        <v>5.9104534998871117</v>
      </c>
    </row>
    <row r="37" spans="2:26" ht="20.100000000000001" customHeight="1" thickBot="1" x14ac:dyDescent="0.25">
      <c r="B37" s="8" t="s">
        <v>57</v>
      </c>
      <c r="C37" s="13">
        <f>'2001'!$G38</f>
        <v>6.9371781668383106</v>
      </c>
      <c r="D37" s="13">
        <f>'2002'!$G38</f>
        <v>7.6841855039775337</v>
      </c>
      <c r="E37" s="13">
        <f>'2003'!$G38</f>
        <v>8.5073451091780576</v>
      </c>
      <c r="F37" s="13">
        <f>'2004'!$G38</f>
        <v>9.7669980917947168</v>
      </c>
      <c r="G37" s="13">
        <f>'2005'!$G38</f>
        <v>6.8843061866480246</v>
      </c>
      <c r="H37" s="13">
        <f>'2006'!$G38</f>
        <v>7.1509695873469905</v>
      </c>
      <c r="I37" s="13">
        <f>'2007'!$G38</f>
        <v>6.5066333310809288</v>
      </c>
      <c r="J37" s="13">
        <f>'2008'!$G38</f>
        <v>8.6542220622192723</v>
      </c>
      <c r="K37" s="13">
        <f>'2009'!$G38</f>
        <v>8.4291727079491547</v>
      </c>
      <c r="L37" s="13">
        <f>'2010'!$G38</f>
        <v>7.8754412962795328</v>
      </c>
      <c r="M37" s="13">
        <f>'2011'!$G38</f>
        <v>8.3890421870110661</v>
      </c>
      <c r="N37" s="13">
        <f>'2012'!$G38</f>
        <v>9.3521963187370662</v>
      </c>
      <c r="O37" s="13">
        <f>'2013'!$G38</f>
        <v>10.352451554168294</v>
      </c>
      <c r="P37" s="13">
        <f>'2014'!$G38</f>
        <v>11.366951812993802</v>
      </c>
      <c r="Q37" s="13">
        <f>'2015'!$G38</f>
        <v>8.2973369555609242</v>
      </c>
      <c r="R37" s="13">
        <f>'2016'!$G38</f>
        <v>8.9799629747390242</v>
      </c>
      <c r="S37" s="13">
        <f>'2017'!$G38</f>
        <v>9.2256784380488792</v>
      </c>
      <c r="T37" s="13">
        <f>'2018'!$G38</f>
        <v>9.4166789908459005</v>
      </c>
      <c r="U37" s="13">
        <f>'2019'!$G38</f>
        <v>9.6150637009348063</v>
      </c>
      <c r="V37" s="13">
        <f>'2020'!$G38</f>
        <v>9.4344800668402726</v>
      </c>
      <c r="W37" s="13">
        <f>'2021'!$G38</f>
        <v>11.355375399140526</v>
      </c>
      <c r="X37" s="13">
        <f>'2022'!$G38</f>
        <v>10.296645873779665</v>
      </c>
      <c r="Y37" s="13">
        <f>'2023'!$G38</f>
        <v>10.155211600317022</v>
      </c>
      <c r="Z37" s="13">
        <f>'2024'!$G38</f>
        <v>12.909115019413015</v>
      </c>
    </row>
    <row r="38" spans="2:26" ht="20.100000000000001" customHeight="1" thickBot="1" x14ac:dyDescent="0.25">
      <c r="B38" s="8" t="s">
        <v>58</v>
      </c>
      <c r="C38" s="13">
        <f>'2001'!$G39</f>
        <v>6.5609008060221505</v>
      </c>
      <c r="D38" s="13">
        <f>'2002'!$G39</f>
        <v>7.9058799179034693</v>
      </c>
      <c r="E38" s="13">
        <f>'2003'!$G39</f>
        <v>8.675555723418773</v>
      </c>
      <c r="F38" s="13">
        <f>'2004'!$G39</f>
        <v>6.8635958096267782</v>
      </c>
      <c r="G38" s="13">
        <f>'2005'!$G39</f>
        <v>6.1361707792720601</v>
      </c>
      <c r="H38" s="13">
        <f>'2006'!$G39</f>
        <v>6.4107567961894638</v>
      </c>
      <c r="I38" s="13">
        <f>'2007'!$G39</f>
        <v>6.5291072923985425</v>
      </c>
      <c r="J38" s="13">
        <f>'2008'!$G39</f>
        <v>8.9879230912243333</v>
      </c>
      <c r="K38" s="13">
        <f>'2009'!$G39</f>
        <v>10.313872137671106</v>
      </c>
      <c r="L38" s="13">
        <f>'2010'!$G39</f>
        <v>9.6412829610490309</v>
      </c>
      <c r="M38" s="13">
        <f>'2011'!$G39</f>
        <v>8.7022780784260547</v>
      </c>
      <c r="N38" s="13">
        <f>'2012'!$G39</f>
        <v>9.510568495174315</v>
      </c>
      <c r="O38" s="13">
        <f>'2013'!$G39</f>
        <v>9.6770851310381527</v>
      </c>
      <c r="P38" s="13">
        <f>'2014'!$G39</f>
        <v>9.152769256511796</v>
      </c>
      <c r="Q38" s="13">
        <f>'2015'!$G39</f>
        <v>8.5569417784320514</v>
      </c>
      <c r="R38" s="13">
        <f>'2016'!$G39</f>
        <v>8.0938661474353779</v>
      </c>
      <c r="S38" s="13">
        <f>'2017'!$G39</f>
        <v>9.0430822303472596</v>
      </c>
      <c r="T38" s="13">
        <f>'2018'!$G39</f>
        <v>8.749514865966189</v>
      </c>
      <c r="U38" s="13">
        <f>'2019'!$G39</f>
        <v>9.144439005107607</v>
      </c>
      <c r="V38" s="13">
        <f>'2020'!$G39</f>
        <v>9.0899731676983464</v>
      </c>
      <c r="W38" s="13">
        <f>'2021'!$G39</f>
        <v>9.4604688819894278</v>
      </c>
      <c r="X38" s="13">
        <f>'2022'!$G39</f>
        <v>8.6216449077497774</v>
      </c>
      <c r="Y38" s="13">
        <f>'2023'!$G39</f>
        <v>9.4833992854672147</v>
      </c>
      <c r="Z38" s="13">
        <f>'2024'!$G39</f>
        <v>10.709551633659554</v>
      </c>
    </row>
    <row r="39" spans="2:26" ht="20.100000000000001" customHeight="1" thickBot="1" x14ac:dyDescent="0.25">
      <c r="B39" s="8" t="s">
        <v>59</v>
      </c>
      <c r="C39" s="13">
        <f>'2001'!$G40</f>
        <v>9.1465474874063144</v>
      </c>
      <c r="D39" s="13">
        <f>'2002'!$G40</f>
        <v>11.350290599318802</v>
      </c>
      <c r="E39" s="13">
        <f>'2003'!$G40</f>
        <v>10.56375419124439</v>
      </c>
      <c r="F39" s="13">
        <f>'2004'!$G40</f>
        <v>9.8453064363252683</v>
      </c>
      <c r="G39" s="13">
        <f>'2005'!$G40</f>
        <v>9.241032634310093</v>
      </c>
      <c r="H39" s="13">
        <f>'2006'!$G40</f>
        <v>8.7454661644606286</v>
      </c>
      <c r="I39" s="13">
        <f>'2007'!$G40</f>
        <v>8.3768087864236644</v>
      </c>
      <c r="J39" s="13">
        <f>'2008'!$G40</f>
        <v>10.229897630657964</v>
      </c>
      <c r="K39" s="13">
        <f>'2009'!$G40</f>
        <v>11.978145314575398</v>
      </c>
      <c r="L39" s="13">
        <f>'2010'!$G40</f>
        <v>10.685548880841125</v>
      </c>
      <c r="M39" s="13">
        <f>'2011'!$G40</f>
        <v>9.3109537484615519</v>
      </c>
      <c r="N39" s="13">
        <f>'2012'!$G40</f>
        <v>9.8574247241785677</v>
      </c>
      <c r="O39" s="13">
        <f>'2013'!$G40</f>
        <v>9.0967992116147691</v>
      </c>
      <c r="P39" s="13">
        <f>'2014'!$G40</f>
        <v>8.8300139090290326</v>
      </c>
      <c r="Q39" s="13">
        <f>'2015'!$G40</f>
        <v>7.9301498551541378</v>
      </c>
      <c r="R39" s="13">
        <f>'2016'!$G40</f>
        <v>7.4559718357231155</v>
      </c>
      <c r="S39" s="13">
        <f>'2017'!$G40</f>
        <v>8.3968318701839504</v>
      </c>
      <c r="T39" s="13">
        <f>'2018'!$G40</f>
        <v>8.0499853453828205</v>
      </c>
      <c r="U39" s="13">
        <f>'2019'!$G40</f>
        <v>8.7634681983529763</v>
      </c>
      <c r="V39" s="13">
        <f>'2020'!$G40</f>
        <v>9.2448040239157265</v>
      </c>
      <c r="W39" s="13">
        <f>'2021'!$G40</f>
        <v>8.8703394743375839</v>
      </c>
      <c r="X39" s="13">
        <f>'2022'!$G40</f>
        <v>8.3586413772544343</v>
      </c>
      <c r="Y39" s="13">
        <f>'2023'!$G40</f>
        <v>9.2946538196457169</v>
      </c>
      <c r="Z39" s="13">
        <f>'2024'!$G40</f>
        <v>11.223646795167305</v>
      </c>
    </row>
    <row r="40" spans="2:26" ht="20.100000000000001" customHeight="1" thickBot="1" x14ac:dyDescent="0.25">
      <c r="B40" s="8" t="s">
        <v>60</v>
      </c>
      <c r="C40" s="13">
        <f>'2001'!$G41</f>
        <v>7.4413337612086243</v>
      </c>
      <c r="D40" s="13">
        <f>'2002'!$G41</f>
        <v>7.6984954274392763</v>
      </c>
      <c r="E40" s="13">
        <f>'2003'!$G41</f>
        <v>8.1773988953932708</v>
      </c>
      <c r="F40" s="13">
        <f>'2004'!$G41</f>
        <v>5.8469414394443779</v>
      </c>
      <c r="G40" s="13">
        <f>'2005'!$G41</f>
        <v>6.6035730113670388</v>
      </c>
      <c r="H40" s="13">
        <f>'2006'!$G41</f>
        <v>6.800670799076995</v>
      </c>
      <c r="I40" s="13">
        <f>'2007'!$G41</f>
        <v>5.9075494372958595</v>
      </c>
      <c r="J40" s="13">
        <f>'2008'!$G41</f>
        <v>8.9551359678678129</v>
      </c>
      <c r="K40" s="13">
        <f>'2009'!$G41</f>
        <v>12.679396067804108</v>
      </c>
      <c r="L40" s="13">
        <f>'2010'!$G41</f>
        <v>8.6451310176137959</v>
      </c>
      <c r="M40" s="13">
        <f>'2011'!$G41</f>
        <v>7.9336412100384397</v>
      </c>
      <c r="N40" s="13">
        <f>'2012'!$G41</f>
        <v>8.151519652426094</v>
      </c>
      <c r="O40" s="13">
        <f>'2013'!$G41</f>
        <v>7.5697208448903535</v>
      </c>
      <c r="P40" s="13">
        <f>'2014'!$G41</f>
        <v>6.5938650875568747</v>
      </c>
      <c r="Q40" s="13">
        <f>'2015'!$G41</f>
        <v>6.5004280005016053</v>
      </c>
      <c r="R40" s="13">
        <f>'2016'!$G41</f>
        <v>5.9924347047848681</v>
      </c>
      <c r="S40" s="13">
        <f>'2017'!$G41</f>
        <v>6.6667890929099558</v>
      </c>
      <c r="T40" s="13">
        <f>'2018'!$G41</f>
        <v>6.4720607043988228</v>
      </c>
      <c r="U40" s="13">
        <f>'2019'!$G41</f>
        <v>7.171172329034512</v>
      </c>
      <c r="V40" s="13">
        <f>'2020'!$G41</f>
        <v>7.0153799732804147</v>
      </c>
      <c r="W40" s="13">
        <f>'2021'!$G41</f>
        <v>6.3359161691316217</v>
      </c>
      <c r="X40" s="13">
        <f>'2022'!$G41</f>
        <v>6.9744457456794864</v>
      </c>
      <c r="Y40" s="13">
        <f>'2023'!$G41</f>
        <v>7.1064360710759606</v>
      </c>
      <c r="Z40" s="13">
        <f>'2024'!$G41</f>
        <v>8.9605411383186873</v>
      </c>
    </row>
    <row r="41" spans="2:26" ht="20.100000000000001" customHeight="1" thickBot="1" x14ac:dyDescent="0.25">
      <c r="B41" s="8" t="s">
        <v>61</v>
      </c>
      <c r="C41" s="13">
        <f>'2001'!$G42</f>
        <v>4.0394561565302745</v>
      </c>
      <c r="D41" s="13">
        <f>'2002'!$G42</f>
        <v>4.0342118013861681</v>
      </c>
      <c r="E41" s="13">
        <f>'2003'!$G42</f>
        <v>4.5260372529011947</v>
      </c>
      <c r="F41" s="13">
        <f>'2004'!$G42</f>
        <v>4.2258531229584735</v>
      </c>
      <c r="G41" s="13">
        <f>'2005'!$G42</f>
        <v>4.2428286422948345</v>
      </c>
      <c r="H41" s="13">
        <f>'2006'!$G42</f>
        <v>4.4045763731279308</v>
      </c>
      <c r="I41" s="13">
        <f>'2007'!$G42</f>
        <v>3.9925661356449176</v>
      </c>
      <c r="J41" s="13">
        <f>'2008'!$G42</f>
        <v>4.6084880645156092</v>
      </c>
      <c r="K41" s="13">
        <f>'2009'!$G42</f>
        <v>6.1499132541890136</v>
      </c>
      <c r="L41" s="13">
        <f>'2010'!$G42</f>
        <v>5.7385182533551884</v>
      </c>
      <c r="M41" s="13">
        <f>'2011'!$G42</f>
        <v>5.965258211575093</v>
      </c>
      <c r="N41" s="13">
        <f>'2012'!$G42</f>
        <v>7.4127397349534414</v>
      </c>
      <c r="O41" s="13">
        <f>'2013'!$G42</f>
        <v>8.3137179449382987</v>
      </c>
      <c r="P41" s="13">
        <f>'2014'!$G42</f>
        <v>6.9898094539552744</v>
      </c>
      <c r="Q41" s="13">
        <f>'2015'!$G42</f>
        <v>6.101711851810216</v>
      </c>
      <c r="R41" s="13">
        <f>'2016'!$G42</f>
        <v>5.4007901387191382</v>
      </c>
      <c r="S41" s="13">
        <f>'2017'!$G42</f>
        <v>5.4536918135546317</v>
      </c>
      <c r="T41" s="13">
        <f>'2018'!$G42</f>
        <v>5.4250301905323726</v>
      </c>
      <c r="U41" s="13">
        <f>'2019'!$G42</f>
        <v>5.6036709700495555</v>
      </c>
      <c r="V41" s="13">
        <f>'2020'!$G42</f>
        <v>5.2677190005399295</v>
      </c>
      <c r="W41" s="13">
        <f>'2021'!$G42</f>
        <v>6.6224564914736437</v>
      </c>
      <c r="X41" s="13">
        <f>'2022'!$G42</f>
        <v>7.2261363585030951</v>
      </c>
      <c r="Y41" s="13">
        <f>'2023'!$G42</f>
        <v>6.9403634578333868</v>
      </c>
      <c r="Z41" s="13">
        <f>'2024'!$G42</f>
        <v>7.6901905066539706</v>
      </c>
    </row>
    <row r="42" spans="2:26" ht="20.100000000000001" customHeight="1" thickBot="1" x14ac:dyDescent="0.25">
      <c r="B42" s="8" t="s">
        <v>62</v>
      </c>
      <c r="C42" s="13">
        <f>'2001'!$G43</f>
        <v>8.7864129788203336</v>
      </c>
      <c r="D42" s="13">
        <f>'2002'!$G43</f>
        <v>8.971166600730724</v>
      </c>
      <c r="E42" s="13">
        <f>'2003'!$G43</f>
        <v>8.9739431289869174</v>
      </c>
      <c r="F42" s="13">
        <f>'2004'!$G43</f>
        <v>8.5552727636087909</v>
      </c>
      <c r="G42" s="13">
        <f>'2005'!$G43</f>
        <v>8.7320169044779199</v>
      </c>
      <c r="H42" s="13">
        <f>'2006'!$G43</f>
        <v>8.2056036684569982</v>
      </c>
      <c r="I42" s="13">
        <f>'2007'!$G43</f>
        <v>7.6723078658221686</v>
      </c>
      <c r="J42" s="13">
        <f>'2008'!$G43</f>
        <v>9.5715845628817693</v>
      </c>
      <c r="K42" s="13">
        <f>'2009'!$G43</f>
        <v>10.335416902533055</v>
      </c>
      <c r="L42" s="13">
        <f>'2010'!$G43</f>
        <v>9.6891882620018563</v>
      </c>
      <c r="M42" s="13">
        <f>'2011'!$G43</f>
        <v>10.316362447000364</v>
      </c>
      <c r="N42" s="13">
        <f>'2012'!$G43</f>
        <v>10.198118435036957</v>
      </c>
      <c r="O42" s="13">
        <f>'2013'!$G43</f>
        <v>10.433883032773839</v>
      </c>
      <c r="P42" s="13">
        <f>'2014'!$G43</f>
        <v>11.731561032973101</v>
      </c>
      <c r="Q42" s="13">
        <f>'2015'!$G43</f>
        <v>10.512231815597803</v>
      </c>
      <c r="R42" s="13">
        <f>'2016'!$G43</f>
        <v>10.455672964843911</v>
      </c>
      <c r="S42" s="13">
        <f>'2017'!$G43</f>
        <v>11.877566735112937</v>
      </c>
      <c r="T42" s="13">
        <f>'2018'!$G43</f>
        <v>11.626515957360819</v>
      </c>
      <c r="U42" s="13">
        <f>'2019'!$G43</f>
        <v>12.088372864057</v>
      </c>
      <c r="V42" s="13">
        <f>'2020'!$G43</f>
        <v>10.790803848035219</v>
      </c>
      <c r="W42" s="13">
        <f>'2021'!$G43</f>
        <v>13.121553749225976</v>
      </c>
      <c r="X42" s="13">
        <f>'2022'!$G43</f>
        <v>11.676745103194426</v>
      </c>
      <c r="Y42" s="13">
        <f>'2023'!$G43</f>
        <v>10.835196658819356</v>
      </c>
      <c r="Z42" s="13">
        <f>'2024'!$G43</f>
        <v>11.291588275660535</v>
      </c>
    </row>
    <row r="43" spans="2:26" ht="20.100000000000001" customHeight="1" thickBot="1" x14ac:dyDescent="0.25">
      <c r="B43" s="8" t="s">
        <v>63</v>
      </c>
      <c r="C43" s="13">
        <f>'2001'!$G44</f>
        <v>6.3604838027573374</v>
      </c>
      <c r="D43" s="13">
        <f>'2002'!$G44</f>
        <v>9.4875798438608943</v>
      </c>
      <c r="E43" s="13">
        <f>'2003'!$G44</f>
        <v>7.6836506766754065</v>
      </c>
      <c r="F43" s="13">
        <f>'2004'!$G44</f>
        <v>7.4084717512500715</v>
      </c>
      <c r="G43" s="13">
        <f>'2005'!$G44</f>
        <v>6.2085305324809337</v>
      </c>
      <c r="H43" s="13">
        <f>'2006'!$G44</f>
        <v>5.9311706987461958</v>
      </c>
      <c r="I43" s="13">
        <f>'2007'!$G44</f>
        <v>5.5228213133580724</v>
      </c>
      <c r="J43" s="13">
        <f>'2008'!$G44</f>
        <v>7.0623911815236315</v>
      </c>
      <c r="K43" s="13">
        <f>'2009'!$G44</f>
        <v>7.7781496312880103</v>
      </c>
      <c r="L43" s="13">
        <f>'2010'!$G44</f>
        <v>7.8893977160744297</v>
      </c>
      <c r="M43" s="13">
        <f>'2011'!$G44</f>
        <v>8.5979914719108983</v>
      </c>
      <c r="N43" s="13">
        <f>'2012'!$G44</f>
        <v>9.3197354624428144</v>
      </c>
      <c r="O43" s="13">
        <f>'2013'!$G44</f>
        <v>9.1503654819330578</v>
      </c>
      <c r="P43" s="13">
        <f>'2014'!$G44</f>
        <v>8.1857179507067048</v>
      </c>
      <c r="Q43" s="13">
        <f>'2015'!$G44</f>
        <v>7.9441081699641645</v>
      </c>
      <c r="R43" s="13">
        <f>'2016'!$G44</f>
        <v>7.0637253711037147</v>
      </c>
      <c r="S43" s="13">
        <f>'2017'!$G44</f>
        <v>7.4300752800048961</v>
      </c>
      <c r="T43" s="13">
        <f>'2018'!$G44</f>
        <v>7.0108309933039159</v>
      </c>
      <c r="U43" s="13">
        <f>'2019'!$G44</f>
        <v>7.8394831656106341</v>
      </c>
      <c r="V43" s="13">
        <f>'2020'!$G44</f>
        <v>8.5016934774608437</v>
      </c>
      <c r="W43" s="13">
        <f>'2021'!$G44</f>
        <v>8.9301986513577543</v>
      </c>
      <c r="X43" s="13">
        <f>'2022'!$G44</f>
        <v>8.8666396638144906</v>
      </c>
      <c r="Y43" s="13">
        <f>'2023'!$G44</f>
        <v>8.7332923498133557</v>
      </c>
      <c r="Z43" s="13">
        <f>'2024'!$G44</f>
        <v>10.488823540595867</v>
      </c>
    </row>
    <row r="44" spans="2:26" ht="20.100000000000001" customHeight="1" thickBot="1" x14ac:dyDescent="0.25">
      <c r="B44" s="8" t="s">
        <v>64</v>
      </c>
      <c r="C44" s="13">
        <f>'2001'!$G45</f>
        <v>9.4347785644599913</v>
      </c>
      <c r="D44" s="13">
        <f>'2002'!$G45</f>
        <v>11.555806977015616</v>
      </c>
      <c r="E44" s="13">
        <f>'2003'!$G45</f>
        <v>11.706747406610411</v>
      </c>
      <c r="F44" s="13">
        <f>'2004'!$G45</f>
        <v>11.087721146599023</v>
      </c>
      <c r="G44" s="13">
        <f>'2005'!$G45</f>
        <v>11.65596761824952</v>
      </c>
      <c r="H44" s="13">
        <f>'2006'!$G45</f>
        <v>11.103451912055037</v>
      </c>
      <c r="I44" s="13">
        <f>'2007'!$G45</f>
        <v>11.438101351941359</v>
      </c>
      <c r="J44" s="13">
        <f>'2008'!$G45</f>
        <v>15.365895599383945</v>
      </c>
      <c r="K44" s="13">
        <f>'2009'!$G45</f>
        <v>13.834769109793983</v>
      </c>
      <c r="L44" s="13">
        <f>'2010'!$G45</f>
        <v>13.525520238766557</v>
      </c>
      <c r="M44" s="13">
        <f>'2011'!$G45</f>
        <v>13.129683312366678</v>
      </c>
      <c r="N44" s="13">
        <f>'2012'!$G45</f>
        <v>12.329069514985743</v>
      </c>
      <c r="O44" s="13">
        <f>'2013'!$G45</f>
        <v>12.834171309507633</v>
      </c>
      <c r="P44" s="13">
        <f>'2014'!$G45</f>
        <v>11.39699298289951</v>
      </c>
      <c r="Q44" s="13">
        <f>'2015'!$G45</f>
        <v>11.108824970001985</v>
      </c>
      <c r="R44" s="13">
        <f>'2016'!$G45</f>
        <v>11.069411550373474</v>
      </c>
      <c r="S44" s="13">
        <f>'2017'!$G45</f>
        <v>11.890266065716778</v>
      </c>
      <c r="T44" s="13">
        <f>'2018'!$G45</f>
        <v>13.721910428922397</v>
      </c>
      <c r="U44" s="13">
        <f>'2019'!$G45</f>
        <v>16.454749439042633</v>
      </c>
      <c r="V44" s="13">
        <f>'2020'!$G45</f>
        <v>13.697709680699164</v>
      </c>
      <c r="W44" s="13">
        <f>'2021'!$G45</f>
        <v>13.160378152638057</v>
      </c>
      <c r="X44" s="13">
        <f>'2022'!$G45</f>
        <v>14.474121100235083</v>
      </c>
      <c r="Y44" s="13">
        <f>'2023'!$G45</f>
        <v>14.611949455553685</v>
      </c>
      <c r="Z44" s="13">
        <f>'2024'!$G45</f>
        <v>16.530187818051861</v>
      </c>
    </row>
    <row r="45" spans="2:26" ht="20.100000000000001" customHeight="1" thickBot="1" x14ac:dyDescent="0.25">
      <c r="B45" s="8" t="s">
        <v>65</v>
      </c>
      <c r="C45" s="13">
        <f>'2001'!$G46</f>
        <v>7.2966329613524037</v>
      </c>
      <c r="D45" s="13">
        <f>'2002'!$G46</f>
        <v>7.6788117408422778</v>
      </c>
      <c r="E45" s="13">
        <f>'2003'!$G46</f>
        <v>7.2955242546264101</v>
      </c>
      <c r="F45" s="13">
        <f>'2004'!$G46</f>
        <v>7.9404381205481398</v>
      </c>
      <c r="G45" s="13">
        <f>'2005'!$G46</f>
        <v>7.6872167117299064</v>
      </c>
      <c r="H45" s="13">
        <f>'2006'!$G46</f>
        <v>7.3098035556564032</v>
      </c>
      <c r="I45" s="13">
        <f>'2007'!$G46</f>
        <v>7.3044693179575768</v>
      </c>
      <c r="J45" s="13">
        <f>'2008'!$G46</f>
        <v>8.7948395217117685</v>
      </c>
      <c r="K45" s="13">
        <f>'2009'!$G46</f>
        <v>9.8274159064103266</v>
      </c>
      <c r="L45" s="13">
        <f>'2010'!$G46</f>
        <v>9.9192495989493725</v>
      </c>
      <c r="M45" s="13">
        <f>'2011'!$G46</f>
        <v>10.005075188555191</v>
      </c>
      <c r="N45" s="13">
        <f>'2012'!$G46</f>
        <v>10.364889172686942</v>
      </c>
      <c r="O45" s="13">
        <f>'2013'!$G46</f>
        <v>10.639233547981782</v>
      </c>
      <c r="P45" s="13">
        <f>'2014'!$G46</f>
        <v>9.870451636785047</v>
      </c>
      <c r="Q45" s="13">
        <f>'2015'!$G46</f>
        <v>8.4106171374768568</v>
      </c>
      <c r="R45" s="13">
        <f>'2016'!$G46</f>
        <v>8.7012599195633804</v>
      </c>
      <c r="S45" s="13">
        <f>'2017'!$G46</f>
        <v>8.4785585707906073</v>
      </c>
      <c r="T45" s="13">
        <f>'2018'!$G46</f>
        <v>8.7738858237450259</v>
      </c>
      <c r="U45" s="13">
        <f>'2019'!$G46</f>
        <v>9.4201015206886858</v>
      </c>
      <c r="V45" s="13">
        <f>'2020'!$G46</f>
        <v>8.5539788112645549</v>
      </c>
      <c r="W45" s="13">
        <f>'2021'!$G46</f>
        <v>10.053215429827116</v>
      </c>
      <c r="X45" s="13">
        <f>'2022'!$G46</f>
        <v>9.4961373891189442</v>
      </c>
      <c r="Y45" s="13">
        <f>'2023'!$G46</f>
        <v>10.765704386771027</v>
      </c>
      <c r="Z45" s="13">
        <f>'2024'!$G46</f>
        <v>11.78502392496118</v>
      </c>
    </row>
    <row r="46" spans="2:26" ht="20.100000000000001" customHeight="1" thickBot="1" x14ac:dyDescent="0.25">
      <c r="B46" s="8" t="s">
        <v>30</v>
      </c>
      <c r="C46" s="13">
        <f>'2001'!$G47</f>
        <v>5.2181952662721889</v>
      </c>
      <c r="D46" s="13">
        <f>'2002'!$G47</f>
        <v>6.3881767241685425</v>
      </c>
      <c r="E46" s="13">
        <f>'2003'!$G47</f>
        <v>6.7991231427676677</v>
      </c>
      <c r="F46" s="13">
        <f>'2004'!$G47</f>
        <v>8.434592731125214</v>
      </c>
      <c r="G46" s="13">
        <f>'2005'!$G47</f>
        <v>6.8984070890515596</v>
      </c>
      <c r="H46" s="13">
        <f>'2006'!$G47</f>
        <v>7.5495223205397268</v>
      </c>
      <c r="I46" s="13">
        <f>'2007'!$G47</f>
        <v>7.7969239532896619</v>
      </c>
      <c r="J46" s="13">
        <f>'2008'!$G47</f>
        <v>8.3621783868397266</v>
      </c>
      <c r="K46" s="13">
        <f>'2009'!$G47</f>
        <v>11.401856376398033</v>
      </c>
      <c r="L46" s="13">
        <f>'2010'!$G47</f>
        <v>9.1434951847773824</v>
      </c>
      <c r="M46" s="13">
        <f>'2011'!$G47</f>
        <v>7.8617764084779607</v>
      </c>
      <c r="N46" s="13">
        <f>'2012'!$G47</f>
        <v>8.9614318514009188</v>
      </c>
      <c r="O46" s="13">
        <f>'2013'!$G47</f>
        <v>10.340747825492894</v>
      </c>
      <c r="P46" s="13">
        <f>'2014'!$G47</f>
        <v>9.0375608930351525</v>
      </c>
      <c r="Q46" s="13">
        <f>'2015'!$G47</f>
        <v>8.2446783345371273</v>
      </c>
      <c r="R46" s="13">
        <f>'2016'!$G47</f>
        <v>6.9602335699854967</v>
      </c>
      <c r="S46" s="13">
        <f>'2017'!$G47</f>
        <v>6.2369007644721783</v>
      </c>
      <c r="T46" s="13">
        <f>'2018'!$G47</f>
        <v>6.9660251841292471</v>
      </c>
      <c r="U46" s="13">
        <f>'2019'!$G47</f>
        <v>6.467843862650648</v>
      </c>
      <c r="V46" s="13">
        <f>'2020'!$G47</f>
        <v>5.6890289265240028</v>
      </c>
      <c r="W46" s="13">
        <f>'2021'!$G47</f>
        <v>6.9387984840335717</v>
      </c>
      <c r="X46" s="13">
        <f>'2022'!$G47</f>
        <v>7.1274054993560325</v>
      </c>
      <c r="Y46" s="13">
        <f>'2023'!$G47</f>
        <v>6.8573485332721038</v>
      </c>
      <c r="Z46" s="13">
        <f>'2024'!$G47</f>
        <v>8.6601175368155836</v>
      </c>
    </row>
    <row r="47" spans="2:26" ht="20.100000000000001" customHeight="1" thickBot="1" x14ac:dyDescent="0.25">
      <c r="B47" s="8" t="s">
        <v>66</v>
      </c>
      <c r="C47" s="13">
        <f>'2001'!$G48</f>
        <v>4.337409946631869</v>
      </c>
      <c r="D47" s="13">
        <f>'2002'!$G48</f>
        <v>8.3688637935008074</v>
      </c>
      <c r="E47" s="13">
        <f>'2003'!$G48</f>
        <v>6.2566219983863141</v>
      </c>
      <c r="F47" s="13">
        <f>'2004'!$G48</f>
        <v>5.4817313609737202</v>
      </c>
      <c r="G47" s="13">
        <f>'2005'!$G48</f>
        <v>5.5361024249887913</v>
      </c>
      <c r="H47" s="13">
        <f>'2006'!$G48</f>
        <v>5.4034153663164446</v>
      </c>
      <c r="I47" s="13">
        <f>'2007'!$G48</f>
        <v>4.9213550946983711</v>
      </c>
      <c r="J47" s="13">
        <f>'2008'!$G48</f>
        <v>5.7497934375389077</v>
      </c>
      <c r="K47" s="13">
        <f>'2009'!$G48</f>
        <v>6.3760546857374898</v>
      </c>
      <c r="L47" s="13">
        <f>'2010'!$G48</f>
        <v>6.4928637884276581</v>
      </c>
      <c r="M47" s="13">
        <f>'2011'!$G48</f>
        <v>6.6008283614647603</v>
      </c>
      <c r="N47" s="13">
        <f>'2012'!$G48</f>
        <v>7.0429365251423421</v>
      </c>
      <c r="O47" s="13">
        <f>'2013'!$G48</f>
        <v>6.6503061803280588</v>
      </c>
      <c r="P47" s="13">
        <f>'2014'!$G48</f>
        <v>5.6503114241412842</v>
      </c>
      <c r="Q47" s="13">
        <f>'2015'!$G48</f>
        <v>5.0943590801278749</v>
      </c>
      <c r="R47" s="13">
        <f>'2016'!$G48</f>
        <v>4.6936619194309275</v>
      </c>
      <c r="S47" s="13">
        <f>'2017'!$G48</f>
        <v>5.1947974088962026</v>
      </c>
      <c r="T47" s="13">
        <f>'2018'!$G48</f>
        <v>5.6143335957981497</v>
      </c>
      <c r="U47" s="13">
        <f>'2019'!$G48</f>
        <v>6.0069247756112185</v>
      </c>
      <c r="V47" s="13">
        <f>'2020'!$G48</f>
        <v>5.5520964631201695</v>
      </c>
      <c r="W47" s="13">
        <f>'2021'!$G48</f>
        <v>6.6781125320005623</v>
      </c>
      <c r="X47" s="13">
        <f>'2022'!$G48</f>
        <v>6.2320112427814838</v>
      </c>
      <c r="Y47" s="13">
        <f>'2023'!$G48</f>
        <v>6.3438391385830766</v>
      </c>
      <c r="Z47" s="13">
        <f>'2024'!$G48</f>
        <v>7.5392324413233096</v>
      </c>
    </row>
    <row r="48" spans="2:26" ht="20.100000000000001" customHeight="1" thickBot="1" x14ac:dyDescent="0.25">
      <c r="B48" s="8" t="s">
        <v>67</v>
      </c>
      <c r="C48" s="13">
        <f>'2001'!$G49</f>
        <v>6.0468623075414794</v>
      </c>
      <c r="D48" s="13">
        <f>'2002'!$G49</f>
        <v>7.1691172352299377</v>
      </c>
      <c r="E48" s="13">
        <f>'2003'!$G49</f>
        <v>4.766941050759236</v>
      </c>
      <c r="F48" s="13">
        <f>'2004'!$G49</f>
        <v>5.8562362399451962</v>
      </c>
      <c r="G48" s="13">
        <f>'2005'!$G49</f>
        <v>5.7541574650337957</v>
      </c>
      <c r="H48" s="13">
        <f>'2006'!$G49</f>
        <v>5.8632404566679055</v>
      </c>
      <c r="I48" s="13">
        <f>'2007'!$G49</f>
        <v>6.4798438738793678</v>
      </c>
      <c r="J48" s="13">
        <f>'2008'!$G49</f>
        <v>8.0810309999840957</v>
      </c>
      <c r="K48" s="13">
        <f>'2009'!$G49</f>
        <v>8.3322717518055054</v>
      </c>
      <c r="L48" s="13">
        <f>'2010'!$G49</f>
        <v>8.3226806911862266</v>
      </c>
      <c r="M48" s="13">
        <f>'2011'!$G49</f>
        <v>7.3665576152007839</v>
      </c>
      <c r="N48" s="13">
        <f>'2012'!$G49</f>
        <v>7.885754832039515</v>
      </c>
      <c r="O48" s="13">
        <f>'2013'!$G49</f>
        <v>8.8675037863521844</v>
      </c>
      <c r="P48" s="13">
        <f>'2014'!$G49</f>
        <v>7.5568179556284507</v>
      </c>
      <c r="Q48" s="13">
        <f>'2015'!$G49</f>
        <v>7.563629104701068</v>
      </c>
      <c r="R48" s="13">
        <f>'2016'!$G49</f>
        <v>7.0011273508052794</v>
      </c>
      <c r="S48" s="13">
        <f>'2017'!$G49</f>
        <v>7.5483232619553995</v>
      </c>
      <c r="T48" s="13">
        <f>'2018'!$G49</f>
        <v>8.204141343727601</v>
      </c>
      <c r="U48" s="13">
        <f>'2019'!$G49</f>
        <v>9.4541730115597247</v>
      </c>
      <c r="V48" s="13">
        <f>'2020'!$G49</f>
        <v>8.1559058539344438</v>
      </c>
      <c r="W48" s="13">
        <f>'2021'!$G49</f>
        <v>8.1692446895600845</v>
      </c>
      <c r="X48" s="13">
        <f>'2022'!$G49</f>
        <v>9.271147928181275</v>
      </c>
      <c r="Y48" s="13">
        <f>'2023'!$G49</f>
        <v>9.3133915494488715</v>
      </c>
      <c r="Z48" s="13">
        <f>'2024'!$G49</f>
        <v>10.179230546499959</v>
      </c>
    </row>
    <row r="49" spans="2:26" ht="20.100000000000001" customHeight="1" thickBot="1" x14ac:dyDescent="0.25">
      <c r="B49" s="8" t="s">
        <v>68</v>
      </c>
      <c r="C49" s="13">
        <f>'2001'!$G50</f>
        <v>4.9922463748401666</v>
      </c>
      <c r="D49" s="13">
        <f>'2002'!$G50</f>
        <v>3.7846817518052598</v>
      </c>
      <c r="E49" s="13">
        <f>'2003'!$G50</f>
        <v>4.173827645470169</v>
      </c>
      <c r="F49" s="13">
        <f>'2004'!$G50</f>
        <v>4.5859538784067091</v>
      </c>
      <c r="G49" s="13">
        <f>'2005'!$G50</f>
        <v>4.2953503475504284</v>
      </c>
      <c r="H49" s="13">
        <f>'2006'!$G50</f>
        <v>3.5377207882603865</v>
      </c>
      <c r="I49" s="13">
        <f>'2007'!$G50</f>
        <v>4.3747881648485452</v>
      </c>
      <c r="J49" s="13">
        <f>'2008'!$G50</f>
        <v>5.1190062172435464</v>
      </c>
      <c r="K49" s="13">
        <f>'2009'!$G50</f>
        <v>5.1075497106530623</v>
      </c>
      <c r="L49" s="13">
        <f>'2010'!$G50</f>
        <v>5.2231718898385564</v>
      </c>
      <c r="M49" s="13">
        <f>'2011'!$G50</f>
        <v>5.3237822000499486</v>
      </c>
      <c r="N49" s="13">
        <f>'2012'!$G50</f>
        <v>5.8521328519679168</v>
      </c>
      <c r="O49" s="13">
        <f>'2013'!$G50</f>
        <v>7.3777689824491963</v>
      </c>
      <c r="P49" s="13">
        <f>'2014'!$G50</f>
        <v>5.1348687720884101</v>
      </c>
      <c r="Q49" s="13">
        <f>'2015'!$G50</f>
        <v>5.1278796725264968</v>
      </c>
      <c r="R49" s="13">
        <f>'2016'!$G50</f>
        <v>4.9662066661526998</v>
      </c>
      <c r="S49" s="13">
        <f>'2017'!$G50</f>
        <v>5.02646188969024</v>
      </c>
      <c r="T49" s="13">
        <f>'2018'!$G50</f>
        <v>5.1453613491411359</v>
      </c>
      <c r="U49" s="13">
        <f>'2019'!$G50</f>
        <v>5.4921014308197664</v>
      </c>
      <c r="V49" s="13">
        <f>'2020'!$G50</f>
        <v>5.9943444663078749</v>
      </c>
      <c r="W49" s="13">
        <f>'2021'!$G50</f>
        <v>7.5815258064726052</v>
      </c>
      <c r="X49" s="13">
        <f>'2022'!$G50</f>
        <v>6.7033802981736379</v>
      </c>
      <c r="Y49" s="13">
        <f>'2023'!$G50</f>
        <v>6.0064893260886354</v>
      </c>
      <c r="Z49" s="13">
        <f>'2024'!$G50</f>
        <v>7.4549996137305898</v>
      </c>
    </row>
    <row r="50" spans="2:26" ht="20.100000000000001" customHeight="1" thickBot="1" x14ac:dyDescent="0.25">
      <c r="B50" s="8" t="s">
        <v>69</v>
      </c>
      <c r="C50" s="13">
        <f>'2001'!$G51</f>
        <v>5.2179157980154987</v>
      </c>
      <c r="D50" s="13">
        <f>'2002'!$G51</f>
        <v>5.7632823871906842</v>
      </c>
      <c r="E50" s="13">
        <f>'2003'!$G51</f>
        <v>6.3341974869619753</v>
      </c>
      <c r="F50" s="13">
        <f>'2004'!$G51</f>
        <v>5.548364780575981</v>
      </c>
      <c r="G50" s="13">
        <f>'2005'!$G51</f>
        <v>5.3817503423547395</v>
      </c>
      <c r="H50" s="13">
        <f>'2006'!$G51</f>
        <v>5.0303066301850006</v>
      </c>
      <c r="I50" s="13">
        <f>'2007'!$G51</f>
        <v>4.9484444655939539</v>
      </c>
      <c r="J50" s="13">
        <f>'2008'!$G51</f>
        <v>6.8041901142225223</v>
      </c>
      <c r="K50" s="13">
        <f>'2009'!$G51</f>
        <v>7.3959701593075344</v>
      </c>
      <c r="L50" s="13">
        <f>'2010'!$G51</f>
        <v>7.2088162466479266</v>
      </c>
      <c r="M50" s="13">
        <f>'2011'!$G51</f>
        <v>8.0452595748386955</v>
      </c>
      <c r="N50" s="13">
        <f>'2012'!$G51</f>
        <v>8.4462194954651277</v>
      </c>
      <c r="O50" s="13">
        <f>'2013'!$G51</f>
        <v>9.3921442933236534</v>
      </c>
      <c r="P50" s="13">
        <f>'2014'!$G51</f>
        <v>7.3891689052234133</v>
      </c>
      <c r="Q50" s="13">
        <f>'2015'!$G51</f>
        <v>6.7484599377794261</v>
      </c>
      <c r="R50" s="13">
        <f>'2016'!$G51</f>
        <v>6.8368754108079548</v>
      </c>
      <c r="S50" s="13">
        <f>'2017'!$G51</f>
        <v>6.7176172334801221</v>
      </c>
      <c r="T50" s="13">
        <f>'2018'!$G51</f>
        <v>7.1571179146001809</v>
      </c>
      <c r="U50" s="13">
        <f>'2019'!$G51</f>
        <v>7.3234558062262503</v>
      </c>
      <c r="V50" s="13">
        <f>'2020'!$G51</f>
        <v>6.277756498116366</v>
      </c>
      <c r="W50" s="13">
        <f>'2021'!$G51</f>
        <v>7.5503683031359667</v>
      </c>
      <c r="X50" s="13">
        <f>'2022'!$G51</f>
        <v>7.4851428844180825</v>
      </c>
      <c r="Y50" s="13">
        <f>'2023'!$G51</f>
        <v>8.8762137681344342</v>
      </c>
      <c r="Z50" s="13">
        <f>'2024'!$G51</f>
        <v>9.9433804533442469</v>
      </c>
    </row>
    <row r="51" spans="2:26" ht="20.100000000000001" customHeight="1" thickBot="1" x14ac:dyDescent="0.25">
      <c r="B51" s="8" t="s">
        <v>70</v>
      </c>
      <c r="C51" s="13">
        <f>'2001'!$G52</f>
        <v>3.143001073219879</v>
      </c>
      <c r="D51" s="13">
        <f>'2002'!$G52</f>
        <v>5.6838676533277948</v>
      </c>
      <c r="E51" s="13">
        <f>'2003'!$G52</f>
        <v>4.1009741187853201</v>
      </c>
      <c r="F51" s="13">
        <f>'2004'!$G52</f>
        <v>5.4990616680487063</v>
      </c>
      <c r="G51" s="13">
        <f>'2005'!$G52</f>
        <v>7.0710228191391895</v>
      </c>
      <c r="H51" s="13">
        <f>'2006'!$G52</f>
        <v>5.9249435846978171</v>
      </c>
      <c r="I51" s="13">
        <f>'2007'!$G52</f>
        <v>4.8935283621638375</v>
      </c>
      <c r="J51" s="13">
        <f>'2008'!$G52</f>
        <v>4.5432453563806181</v>
      </c>
      <c r="K51" s="13">
        <f>'2009'!$G52</f>
        <v>5.3206590887582674</v>
      </c>
      <c r="L51" s="13">
        <f>'2010'!$G52</f>
        <v>5.0494446660647929</v>
      </c>
      <c r="M51" s="13">
        <f>'2011'!$G52</f>
        <v>5.4083572246201017</v>
      </c>
      <c r="N51" s="13">
        <f>'2012'!$G52</f>
        <v>5.5013647616427921</v>
      </c>
      <c r="O51" s="13">
        <f>'2013'!$G52</f>
        <v>6.099194992014235</v>
      </c>
      <c r="P51" s="13">
        <f>'2014'!$G52</f>
        <v>6.3109270122857044</v>
      </c>
      <c r="Q51" s="13">
        <f>'2015'!$G52</f>
        <v>6.0105927081730872</v>
      </c>
      <c r="R51" s="13">
        <f>'2016'!$G52</f>
        <v>4.7201243891603735</v>
      </c>
      <c r="S51" s="13">
        <f>'2017'!$G52</f>
        <v>4.36430716623736</v>
      </c>
      <c r="T51" s="13">
        <f>'2018'!$G52</f>
        <v>5.496613995485327</v>
      </c>
      <c r="U51" s="13">
        <f>'2019'!$G52</f>
        <v>5.1897648810866919</v>
      </c>
      <c r="V51" s="13">
        <f>'2020'!$G52</f>
        <v>4.6465055578056793</v>
      </c>
      <c r="W51" s="13">
        <f>'2021'!$G52</f>
        <v>5.3072216525629035</v>
      </c>
      <c r="X51" s="13">
        <f>'2022'!$G52</f>
        <v>5.4991683356529419</v>
      </c>
      <c r="Y51" s="13">
        <f>'2023'!$G52</f>
        <v>7.0145652756679473</v>
      </c>
      <c r="Z51" s="13">
        <f>'2024'!$G52</f>
        <v>7.7405951210794388</v>
      </c>
    </row>
    <row r="52" spans="2:26" ht="20.100000000000001" customHeight="1" thickBot="1" x14ac:dyDescent="0.25">
      <c r="B52" s="8" t="s">
        <v>71</v>
      </c>
      <c r="C52" s="13">
        <f>'2001'!$G53</f>
        <v>3.3949477687775897</v>
      </c>
      <c r="D52" s="13">
        <f>'2002'!$G53</f>
        <v>3.6425226093073664</v>
      </c>
      <c r="E52" s="13">
        <f>'2003'!$G53</f>
        <v>4.3063583373207024</v>
      </c>
      <c r="F52" s="13">
        <f>'2004'!$G53</f>
        <v>4.264667489438458</v>
      </c>
      <c r="G52" s="13">
        <f>'2005'!$G53</f>
        <v>3.9735738189576781</v>
      </c>
      <c r="H52" s="13">
        <f>'2006'!$G53</f>
        <v>3.9248917814107709</v>
      </c>
      <c r="I52" s="13">
        <f>'2007'!$G53</f>
        <v>4.5592805442105053</v>
      </c>
      <c r="J52" s="13">
        <f>'2008'!$G53</f>
        <v>6.387415308754651</v>
      </c>
      <c r="K52" s="13">
        <f>'2009'!$G53</f>
        <v>6.3737005182366255</v>
      </c>
      <c r="L52" s="13">
        <f>'2010'!$G53</f>
        <v>6.2034585982533832</v>
      </c>
      <c r="M52" s="13">
        <f>'2011'!$G53</f>
        <v>6.3716953762689474</v>
      </c>
      <c r="N52" s="13">
        <f>'2012'!$G53</f>
        <v>6.2159250993921633</v>
      </c>
      <c r="O52" s="13">
        <f>'2013'!$G53</f>
        <v>6.1270486238826525</v>
      </c>
      <c r="P52" s="13">
        <f>'2014'!$G53</f>
        <v>5.795530874123866</v>
      </c>
      <c r="Q52" s="13">
        <f>'2015'!$G53</f>
        <v>6.1438735456250209</v>
      </c>
      <c r="R52" s="13">
        <f>'2016'!$G53</f>
        <v>5.423457558320786</v>
      </c>
      <c r="S52" s="13">
        <f>'2017'!$G53</f>
        <v>5.6208656638368657</v>
      </c>
      <c r="T52" s="13">
        <f>'2018'!$G53</f>
        <v>6.0761249500566645</v>
      </c>
      <c r="U52" s="13">
        <f>'2019'!$G53</f>
        <v>6.6847777457423225</v>
      </c>
      <c r="V52" s="13">
        <f>'2020'!$G53</f>
        <v>5.6466186402080387</v>
      </c>
      <c r="W52" s="13">
        <f>'2021'!$G53</f>
        <v>6.4087830730297251</v>
      </c>
      <c r="X52" s="13">
        <f>'2022'!$G53</f>
        <v>6.5813330120772218</v>
      </c>
      <c r="Y52" s="13">
        <f>'2023'!$G53</f>
        <v>7.335680751173709</v>
      </c>
      <c r="Z52" s="13">
        <f>'2024'!$G53</f>
        <v>7.9873484548522722</v>
      </c>
    </row>
    <row r="53" spans="2:26" ht="20.100000000000001" customHeight="1" thickBot="1" x14ac:dyDescent="0.25">
      <c r="B53" s="8" t="s">
        <v>72</v>
      </c>
      <c r="C53" s="13">
        <f>'2001'!$G54</f>
        <v>3.0976342002304871</v>
      </c>
      <c r="D53" s="13">
        <f>'2002'!$G54</f>
        <v>4.2740021260794219</v>
      </c>
      <c r="E53" s="13">
        <f>'2003'!$G54</f>
        <v>3.5187401756485874</v>
      </c>
      <c r="F53" s="13">
        <f>'2004'!$G54</f>
        <v>2.4689054280034162</v>
      </c>
      <c r="G53" s="13">
        <f>'2005'!$G54</f>
        <v>2.53028187481838</v>
      </c>
      <c r="H53" s="13">
        <f>'2006'!$G54</f>
        <v>2.8207653348339896</v>
      </c>
      <c r="I53" s="13">
        <f>'2007'!$G54</f>
        <v>3.5127667550643542</v>
      </c>
      <c r="J53" s="13">
        <f>'2008'!$G54</f>
        <v>2.8566742297914214</v>
      </c>
      <c r="K53" s="13">
        <f>'2009'!$G54</f>
        <v>4.0885581699613631</v>
      </c>
      <c r="L53" s="13">
        <f>'2010'!$G54</f>
        <v>3.6206694796836385</v>
      </c>
      <c r="M53" s="13">
        <f>'2011'!$G54</f>
        <v>4.0938543777272196</v>
      </c>
      <c r="N53" s="13">
        <f>'2012'!$G54</f>
        <v>4.223255037292664</v>
      </c>
      <c r="O53" s="13">
        <f>'2013'!$G54</f>
        <v>4.3394779966662682</v>
      </c>
      <c r="P53" s="13">
        <f>'2014'!$G54</f>
        <v>3.0135717593417164</v>
      </c>
      <c r="Q53" s="13">
        <f>'2015'!$G54</f>
        <v>2.9078973886505626</v>
      </c>
      <c r="R53" s="13">
        <f>'2016'!$G54</f>
        <v>2.9494002642779447</v>
      </c>
      <c r="S53" s="13">
        <f>'2017'!$G54</f>
        <v>2.7367551378704946</v>
      </c>
      <c r="T53" s="13">
        <f>'2018'!$G54</f>
        <v>3.3142109799958384</v>
      </c>
      <c r="U53" s="13">
        <f>'2019'!$G54</f>
        <v>3.9660943662076829</v>
      </c>
      <c r="V53" s="13">
        <f>'2020'!$G54</f>
        <v>2.9960648700214643</v>
      </c>
      <c r="W53" s="13">
        <f>'2021'!$G54</f>
        <v>2.9952803894607753</v>
      </c>
      <c r="X53" s="13">
        <f>'2022'!$G54</f>
        <v>2.6483957119795272</v>
      </c>
      <c r="Y53" s="13">
        <f>'2023'!$G54</f>
        <v>3.6135835196895876</v>
      </c>
      <c r="Z53" s="13">
        <f>'2024'!$G54</f>
        <v>5.1537994461146575</v>
      </c>
    </row>
    <row r="54" spans="2:26" ht="20.100000000000001" customHeight="1" thickBot="1" x14ac:dyDescent="0.25">
      <c r="B54" s="8" t="s">
        <v>73</v>
      </c>
      <c r="C54" s="13">
        <f>'2001'!$G55</f>
        <v>3.8143662649613619</v>
      </c>
      <c r="D54" s="13">
        <f>'2002'!$G55</f>
        <v>5.2073231870428041</v>
      </c>
      <c r="E54" s="13">
        <f>'2003'!$G55</f>
        <v>5.2246585413932545</v>
      </c>
      <c r="F54" s="13">
        <f>'2004'!$G55</f>
        <v>4.0289935300833823</v>
      </c>
      <c r="G54" s="13">
        <f>'2005'!$G55</f>
        <v>4.0133320852611591</v>
      </c>
      <c r="H54" s="13">
        <f>'2006'!$G55</f>
        <v>3.9862382191553851</v>
      </c>
      <c r="I54" s="13">
        <f>'2007'!$G55</f>
        <v>3.3848169462853783</v>
      </c>
      <c r="J54" s="13">
        <f>'2008'!$G55</f>
        <v>5.1327732045365364</v>
      </c>
      <c r="K54" s="13">
        <f>'2009'!$G55</f>
        <v>7.300963553183931</v>
      </c>
      <c r="L54" s="13">
        <f>'2010'!$G55</f>
        <v>5.5633640371425823</v>
      </c>
      <c r="M54" s="13">
        <f>'2011'!$G55</f>
        <v>6.0050166703900505</v>
      </c>
      <c r="N54" s="13">
        <f>'2012'!$G55</f>
        <v>8.1802178766865197</v>
      </c>
      <c r="O54" s="13">
        <f>'2013'!$G55</f>
        <v>6.4608646290311391</v>
      </c>
      <c r="P54" s="13">
        <f>'2014'!$G55</f>
        <v>4.896043116074698</v>
      </c>
      <c r="Q54" s="13">
        <f>'2015'!$G55</f>
        <v>5.1631810387224153</v>
      </c>
      <c r="R54" s="13">
        <f>'2016'!$G55</f>
        <v>4.2545653083035173</v>
      </c>
      <c r="S54" s="13">
        <f>'2017'!$G55</f>
        <v>4.7056014419640064</v>
      </c>
      <c r="T54" s="13">
        <f>'2018'!$G55</f>
        <v>5.227010536943312</v>
      </c>
      <c r="U54" s="13">
        <f>'2019'!$G55</f>
        <v>5.4141649060796384</v>
      </c>
      <c r="V54" s="13">
        <f>'2020'!$G55</f>
        <v>4.8240055017818273</v>
      </c>
      <c r="W54" s="13">
        <f>'2021'!$G55</f>
        <v>5.0422679351511066</v>
      </c>
      <c r="X54" s="13">
        <f>'2022'!$G55</f>
        <v>4.4880321478779956</v>
      </c>
      <c r="Y54" s="13">
        <f>'2023'!$G55</f>
        <v>6.3506001816411164</v>
      </c>
      <c r="Z54" s="13">
        <f>'2024'!$G55</f>
        <v>7.3832736981474794</v>
      </c>
    </row>
    <row r="55" spans="2:26" ht="20.100000000000001" customHeight="1" thickBot="1" x14ac:dyDescent="0.25">
      <c r="B55" s="8" t="s">
        <v>74</v>
      </c>
      <c r="C55" s="13">
        <f>'2001'!$G56</f>
        <v>7.5027950268726675</v>
      </c>
      <c r="D55" s="13">
        <f>'2002'!$G56</f>
        <v>8.1155350180352581</v>
      </c>
      <c r="E55" s="13">
        <f>'2003'!$G56</f>
        <v>7.8533049863875188</v>
      </c>
      <c r="F55" s="13">
        <f>'2004'!$G56</f>
        <v>7.1905817876747786</v>
      </c>
      <c r="G55" s="13">
        <f>'2005'!$G56</f>
        <v>6.8285230494722402</v>
      </c>
      <c r="H55" s="13">
        <f>'2006'!$G56</f>
        <v>6.6683119607467463</v>
      </c>
      <c r="I55" s="13">
        <f>'2007'!$G56</f>
        <v>6.4211176991759045</v>
      </c>
      <c r="J55" s="13">
        <f>'2008'!$G56</f>
        <v>8.2934591691048603</v>
      </c>
      <c r="K55" s="13">
        <f>'2009'!$G56</f>
        <v>10.860997405413297</v>
      </c>
      <c r="L55" s="13">
        <f>'2010'!$G56</f>
        <v>9.2048225072031915</v>
      </c>
      <c r="M55" s="13">
        <f>'2011'!$G56</f>
        <v>8.7353449522805704</v>
      </c>
      <c r="N55" s="13">
        <f>'2012'!$G56</f>
        <v>9.2866840876754111</v>
      </c>
      <c r="O55" s="13">
        <f>'2013'!$G56</f>
        <v>9.4039526603425543</v>
      </c>
      <c r="P55" s="13">
        <f>'2014'!$G56</f>
        <v>8.2902493548192204</v>
      </c>
      <c r="Q55" s="13">
        <f>'2015'!$G56</f>
        <v>7.3935002152702278</v>
      </c>
      <c r="R55" s="13">
        <f>'2016'!$G56</f>
        <v>6.7060650938739057</v>
      </c>
      <c r="S55" s="13">
        <f>'2017'!$G56</f>
        <v>6.7705563845024246</v>
      </c>
      <c r="T55" s="13">
        <f>'2018'!$G56</f>
        <v>7.3355976053243621</v>
      </c>
      <c r="U55" s="13">
        <f>'2019'!$G56</f>
        <v>7.3329788345514686</v>
      </c>
      <c r="V55" s="13">
        <f>'2020'!$G56</f>
        <v>7.3919459850494329</v>
      </c>
      <c r="W55" s="13">
        <f>'2021'!$G56</f>
        <v>7.7642246280092939</v>
      </c>
      <c r="X55" s="13">
        <f>'2022'!$G56</f>
        <v>7.6806854975348822</v>
      </c>
      <c r="Y55" s="13">
        <f>'2023'!$G56</f>
        <v>8.6290447941747352</v>
      </c>
      <c r="Z55" s="13">
        <f>'2024'!$G56</f>
        <v>10.504580439702639</v>
      </c>
    </row>
    <row r="56" spans="2:26" ht="20.100000000000001" customHeight="1" thickBot="1" x14ac:dyDescent="0.25">
      <c r="B56" s="8" t="s">
        <v>75</v>
      </c>
      <c r="C56" s="13">
        <f>'2001'!$G57</f>
        <v>5.6128893628215861</v>
      </c>
      <c r="D56" s="13">
        <f>'2002'!$G57</f>
        <v>5.6050299606710077</v>
      </c>
      <c r="E56" s="13">
        <f>'2003'!$G57</f>
        <v>6.2551599638160624</v>
      </c>
      <c r="F56" s="13">
        <f>'2004'!$G57</f>
        <v>6.2306332617551083</v>
      </c>
      <c r="G56" s="13">
        <f>'2005'!$G57</f>
        <v>8.615162219191177</v>
      </c>
      <c r="H56" s="13">
        <f>'2006'!$G57</f>
        <v>6.2147447563692948</v>
      </c>
      <c r="I56" s="13">
        <f>'2007'!$G57</f>
        <v>7.0620575431170813</v>
      </c>
      <c r="J56" s="13">
        <f>'2008'!$G57</f>
        <v>8.1282524824250171</v>
      </c>
      <c r="K56" s="13">
        <f>'2009'!$G57</f>
        <v>8.6447918133596193</v>
      </c>
      <c r="L56" s="13">
        <f>'2010'!$G57</f>
        <v>7.4413462259200953</v>
      </c>
      <c r="M56" s="13">
        <f>'2011'!$G57</f>
        <v>7.8803606082927944</v>
      </c>
      <c r="N56" s="13">
        <f>'2012'!$G57</f>
        <v>9.4164108707044996</v>
      </c>
      <c r="O56" s="13">
        <f>'2013'!$G57</f>
        <v>9.8763066333010183</v>
      </c>
      <c r="P56" s="13">
        <f>'2014'!$G57</f>
        <v>8.1620388655918763</v>
      </c>
      <c r="Q56" s="13">
        <f>'2015'!$G57</f>
        <v>7.459793877116712</v>
      </c>
      <c r="R56" s="13">
        <f>'2016'!$G57</f>
        <v>6.8687115580345974</v>
      </c>
      <c r="S56" s="13">
        <f>'2017'!$G57</f>
        <v>8.013355592654424</v>
      </c>
      <c r="T56" s="13">
        <f>'2018'!$G57</f>
        <v>8.3620114225037572</v>
      </c>
      <c r="U56" s="13">
        <f>'2019'!$G57</f>
        <v>8.2360368475553649</v>
      </c>
      <c r="V56" s="13">
        <f>'2020'!$G57</f>
        <v>7.0892290199347352</v>
      </c>
      <c r="W56" s="13">
        <f>'2021'!$G57</f>
        <v>8.9821915777272459</v>
      </c>
      <c r="X56" s="13">
        <f>'2022'!$G57</f>
        <v>8.5255079878372513</v>
      </c>
      <c r="Y56" s="13">
        <f>'2023'!$G57</f>
        <v>9.0863229452192744</v>
      </c>
      <c r="Z56" s="13">
        <f>'2024'!$G57</f>
        <v>11.039009615735049</v>
      </c>
    </row>
    <row r="57" spans="2:26" ht="20.100000000000001" customHeight="1" thickBot="1" x14ac:dyDescent="0.25">
      <c r="B57" s="8" t="s">
        <v>76</v>
      </c>
      <c r="C57" s="13">
        <f>'2001'!$G58</f>
        <v>3.6816303939591615</v>
      </c>
      <c r="D57" s="13">
        <f>'2002'!$G58</f>
        <v>7.6540527611397362</v>
      </c>
      <c r="E57" s="13">
        <f>'2003'!$G58</f>
        <v>5.1880934257441611</v>
      </c>
      <c r="F57" s="13">
        <f>'2004'!$G58</f>
        <v>5.6970441860933692</v>
      </c>
      <c r="G57" s="13">
        <f>'2005'!$G58</f>
        <v>6.4227827009013101</v>
      </c>
      <c r="H57" s="13">
        <f>'2006'!$G58</f>
        <v>4.5774006035687522</v>
      </c>
      <c r="I57" s="13">
        <f>'2007'!$G58</f>
        <v>4.2993961579216879</v>
      </c>
      <c r="J57" s="13">
        <f>'2008'!$G58</f>
        <v>4.8118608058979522</v>
      </c>
      <c r="K57" s="13">
        <f>'2009'!$G58</f>
        <v>6.0511588684741779</v>
      </c>
      <c r="L57" s="13">
        <f>'2010'!$G58</f>
        <v>6.1221127210190822</v>
      </c>
      <c r="M57" s="13">
        <f>'2011'!$G58</f>
        <v>7.1102423687707814</v>
      </c>
      <c r="N57" s="13">
        <f>'2012'!$G58</f>
        <v>7.0820199152453922</v>
      </c>
      <c r="O57" s="13">
        <f>'2013'!$G58</f>
        <v>7.0908801189780633</v>
      </c>
      <c r="P57" s="13">
        <f>'2014'!$G58</f>
        <v>5.7217740195866948</v>
      </c>
      <c r="Q57" s="13">
        <f>'2015'!$G58</f>
        <v>5.4024291851108837</v>
      </c>
      <c r="R57" s="13">
        <f>'2016'!$G58</f>
        <v>4.9277740208197063</v>
      </c>
      <c r="S57" s="13">
        <f>'2017'!$G58</f>
        <v>6.9276904692115169</v>
      </c>
      <c r="T57" s="13">
        <f>'2018'!$G58</f>
        <v>5.9352961059645146</v>
      </c>
      <c r="U57" s="13">
        <f>'2019'!$G58</f>
        <v>7.1056398843160098</v>
      </c>
      <c r="V57" s="13">
        <f>'2020'!$G58</f>
        <v>6.3838019086922877</v>
      </c>
      <c r="W57" s="13">
        <f>'2021'!$G58</f>
        <v>6.9580678619054668</v>
      </c>
      <c r="X57" s="13">
        <f>'2022'!$G58</f>
        <v>7.4694255898095268</v>
      </c>
      <c r="Y57" s="13">
        <f>'2023'!$G58</f>
        <v>7.8237792568008766</v>
      </c>
      <c r="Z57" s="13">
        <f>'2024'!$G58</f>
        <v>8.1113301023800819</v>
      </c>
    </row>
    <row r="58" spans="2:26" ht="20.100000000000001" customHeight="1" thickBot="1" x14ac:dyDescent="0.25">
      <c r="B58" s="8" t="s">
        <v>77</v>
      </c>
      <c r="C58" s="13">
        <f>'2001'!$G59</f>
        <v>5.8502854011066221</v>
      </c>
      <c r="D58" s="13">
        <f>'2002'!$G59</f>
        <v>13.702796917846349</v>
      </c>
      <c r="E58" s="13">
        <f>'2003'!$G59</f>
        <v>6.5332148643704597</v>
      </c>
      <c r="F58" s="13">
        <f>'2004'!$G59</f>
        <v>6.203822365855018</v>
      </c>
      <c r="G58" s="13">
        <f>'2005'!$G59</f>
        <v>5.5883746020051044</v>
      </c>
      <c r="H58" s="13">
        <f>'2006'!$G59</f>
        <v>5.1837590811173806</v>
      </c>
      <c r="I58" s="13">
        <f>'2007'!$G59</f>
        <v>5.6203632807221853</v>
      </c>
      <c r="J58" s="13">
        <f>'2008'!$G59</f>
        <v>6.9076113523907621</v>
      </c>
      <c r="K58" s="13">
        <f>'2009'!$G59</f>
        <v>8.6147459634159294</v>
      </c>
      <c r="L58" s="13">
        <f>'2010'!$G59</f>
        <v>7.7801021729212989</v>
      </c>
      <c r="M58" s="13">
        <f>'2011'!$G59</f>
        <v>7.7928749389977661</v>
      </c>
      <c r="N58" s="13">
        <f>'2012'!$G59</f>
        <v>8.6143968593131799</v>
      </c>
      <c r="O58" s="13">
        <f>'2013'!$G59</f>
        <v>9.1617125024779327</v>
      </c>
      <c r="P58" s="13">
        <f>'2014'!$G59</f>
        <v>7.7251484463775544</v>
      </c>
      <c r="Q58" s="13">
        <f>'2015'!$G59</f>
        <v>6.5030972608958519</v>
      </c>
      <c r="R58" s="13">
        <f>'2016'!$G59</f>
        <v>6.7669149201426189</v>
      </c>
      <c r="S58" s="13">
        <f>'2017'!$G59</f>
        <v>6.7814315050247203</v>
      </c>
      <c r="T58" s="13">
        <f>'2018'!$G59</f>
        <v>6.7395536917777443</v>
      </c>
      <c r="U58" s="13">
        <f>'2019'!$G59</f>
        <v>7.1649737273930665</v>
      </c>
      <c r="V58" s="13">
        <f>'2020'!$G59</f>
        <v>6.383363769475018</v>
      </c>
      <c r="W58" s="13">
        <f>'2021'!$G59</f>
        <v>7.6179490041883211</v>
      </c>
      <c r="X58" s="13">
        <f>'2022'!$G59</f>
        <v>6.5725892400754109</v>
      </c>
      <c r="Y58" s="13">
        <f>'2023'!$G59</f>
        <v>7.2587850290749616</v>
      </c>
      <c r="Z58" s="13">
        <f>'2024'!$G59</f>
        <v>7.7876991724229478</v>
      </c>
    </row>
    <row r="59" spans="2:26" ht="20.100000000000001" customHeight="1" thickBot="1" x14ac:dyDescent="0.25">
      <c r="B59" s="8" t="s">
        <v>78</v>
      </c>
      <c r="C59" s="13">
        <f>'2001'!$G60</f>
        <v>9.9875815784606452</v>
      </c>
      <c r="D59" s="13">
        <f>'2002'!$G60</f>
        <v>9.3759848723605419</v>
      </c>
      <c r="E59" s="13">
        <f>'2003'!$G60</f>
        <v>10.00920847179405</v>
      </c>
      <c r="F59" s="13">
        <f>'2004'!$G60</f>
        <v>8.3049803091595908</v>
      </c>
      <c r="G59" s="13">
        <f>'2005'!$G60</f>
        <v>6.3765343535788297</v>
      </c>
      <c r="H59" s="13">
        <f>'2006'!$G60</f>
        <v>6.6437299798315337</v>
      </c>
      <c r="I59" s="13">
        <f>'2007'!$G60</f>
        <v>6.5532681487670192</v>
      </c>
      <c r="J59" s="13">
        <f>'2008'!$G60</f>
        <v>8.4637351561591441</v>
      </c>
      <c r="K59" s="13">
        <f>'2009'!$G60</f>
        <v>8.9356076975875141</v>
      </c>
      <c r="L59" s="13">
        <f>'2010'!$G60</f>
        <v>8.9229203638665151</v>
      </c>
      <c r="M59" s="13">
        <f>'2011'!$G60</f>
        <v>7.8299504710109735</v>
      </c>
      <c r="N59" s="13">
        <f>'2012'!$G60</f>
        <v>5.4393106239139231</v>
      </c>
      <c r="O59" s="13">
        <f>'2013'!$G60</f>
        <v>6.7830838679021142</v>
      </c>
      <c r="P59" s="13">
        <f>'2014'!$G60</f>
        <v>7.9093252356908295</v>
      </c>
      <c r="Q59" s="13">
        <f>'2015'!$G60</f>
        <v>6.3847714892657512</v>
      </c>
      <c r="R59" s="13">
        <f>'2016'!$G60</f>
        <v>6.8386989907594744</v>
      </c>
      <c r="S59" s="13">
        <f>'2017'!$G60</f>
        <v>7.3564896008663005</v>
      </c>
      <c r="T59" s="13">
        <f>'2018'!$G60</f>
        <v>4.8740956497228227</v>
      </c>
      <c r="U59" s="13">
        <f>'2019'!$G60</f>
        <v>5.4849782370218341</v>
      </c>
      <c r="V59" s="13">
        <f>'2020'!$G60</f>
        <v>7.2207310990237765</v>
      </c>
      <c r="W59" s="13">
        <f>'2021'!$G60</f>
        <v>9.2915214866434379</v>
      </c>
      <c r="X59" s="13">
        <f>'2022'!$G60</f>
        <v>10.984515803024653</v>
      </c>
      <c r="Y59" s="13">
        <f>'2023'!$G60</f>
        <v>11.655348456388769</v>
      </c>
      <c r="Z59" s="13">
        <f>'2024'!$G60</f>
        <v>11.655348456388769</v>
      </c>
    </row>
    <row r="60" spans="2:26" ht="20.100000000000001" customHeight="1" thickBot="1" x14ac:dyDescent="0.25">
      <c r="B60" s="8" t="s">
        <v>79</v>
      </c>
      <c r="C60" s="13">
        <f>'2001'!$G61</f>
        <v>7.8500923112706982</v>
      </c>
      <c r="D60" s="13">
        <f>'2002'!$G61</f>
        <v>17.706406105457912</v>
      </c>
      <c r="E60" s="13">
        <f>'2003'!$G61</f>
        <v>12.03569811430992</v>
      </c>
      <c r="F60" s="13">
        <f>'2004'!$G61</f>
        <v>14.775935074100213</v>
      </c>
      <c r="G60" s="13">
        <f>'2005'!$G61</f>
        <v>9.2230637674077691</v>
      </c>
      <c r="H60" s="13">
        <f>'2006'!$G61</f>
        <v>9.1519492754706828</v>
      </c>
      <c r="I60" s="13">
        <f>'2007'!$G61</f>
        <v>9.3605990783410125</v>
      </c>
      <c r="J60" s="13">
        <f>'2008'!$G61</f>
        <v>9.3914455268167067</v>
      </c>
      <c r="K60" s="13">
        <f>'2009'!$G61</f>
        <v>6.2346855431527368</v>
      </c>
      <c r="L60" s="13">
        <f>'2010'!$G61</f>
        <v>6.707525580661283</v>
      </c>
      <c r="M60" s="13">
        <f>'2011'!$G61</f>
        <v>7.9514756103776962</v>
      </c>
      <c r="N60" s="13">
        <f>'2012'!$G61</f>
        <v>8.5641444518700016</v>
      </c>
      <c r="O60" s="13">
        <f>'2013'!$G61</f>
        <v>12.990116994705959</v>
      </c>
      <c r="P60" s="13">
        <f>'2014'!$G61</f>
        <v>7.8926504869303855</v>
      </c>
      <c r="Q60" s="13">
        <f>'2015'!$G61</f>
        <v>7.7000373901663863</v>
      </c>
      <c r="R60" s="13">
        <f>'2016'!$G61</f>
        <v>7.3931137098086621</v>
      </c>
      <c r="S60" s="13">
        <f>'2017'!$G61</f>
        <v>6.7580120761727827</v>
      </c>
      <c r="T60" s="13">
        <f>'2018'!$G61</f>
        <v>6.6794776810520471</v>
      </c>
      <c r="U60" s="13">
        <f>'2019'!$G61</f>
        <v>7.0762079850150892</v>
      </c>
      <c r="V60" s="13">
        <f>'2020'!$G61</f>
        <v>7.9470807111029442</v>
      </c>
      <c r="W60" s="13">
        <f>'2021'!$G61</f>
        <v>8.5902087849665563</v>
      </c>
      <c r="X60" s="13">
        <f>'2022'!$G61</f>
        <v>10.355759070095104</v>
      </c>
      <c r="Y60" s="13">
        <f>'2023'!$G61</f>
        <v>13.088790895161008</v>
      </c>
      <c r="Z60" s="13">
        <f>'2024'!$G61</f>
        <v>21.721076579369072</v>
      </c>
    </row>
    <row r="61" spans="2:26" ht="20.100000000000001" customHeight="1" thickBot="1" x14ac:dyDescent="0.25">
      <c r="B61" s="11" t="s">
        <v>6</v>
      </c>
      <c r="C61" s="14">
        <f>'2001'!$G62</f>
        <v>6.9438521732266842</v>
      </c>
      <c r="D61" s="14">
        <f>'2002'!$G62</f>
        <v>8.0349338527169003</v>
      </c>
      <c r="E61" s="14">
        <f>'2003'!$G62</f>
        <v>8.1652478353363769</v>
      </c>
      <c r="F61" s="14">
        <f>'2004'!$G62</f>
        <v>7.508696402389309</v>
      </c>
      <c r="G61" s="14">
        <f>'2005'!$G62</f>
        <v>7.3601741058365118</v>
      </c>
      <c r="H61" s="14">
        <f>'2006'!$G62</f>
        <v>7.3723702406409055</v>
      </c>
      <c r="I61" s="14">
        <f>'2007'!$G62</f>
        <v>7.2439028558967404</v>
      </c>
      <c r="J61" s="14">
        <f>'2008'!$G62</f>
        <v>9.0332776691434269</v>
      </c>
      <c r="K61" s="14">
        <f>'2009'!$G62</f>
        <v>10.403560652967315</v>
      </c>
      <c r="L61" s="14">
        <f>'2010'!$G62</f>
        <v>9.5403835066000404</v>
      </c>
      <c r="M61" s="14">
        <f>'2011'!$G62</f>
        <v>9.3981310539959821</v>
      </c>
      <c r="N61" s="14">
        <f>'2012'!$G62</f>
        <v>9.9589600063832169</v>
      </c>
      <c r="O61" s="14">
        <f>'2013'!$G62</f>
        <v>10.077464351428016</v>
      </c>
      <c r="P61" s="14">
        <f>'2014'!$G62</f>
        <v>9.189315189607381</v>
      </c>
      <c r="Q61" s="14">
        <f>'2015'!$G62</f>
        <v>8.5800667231639718</v>
      </c>
      <c r="R61" s="14">
        <f>'2016'!$G62</f>
        <v>8.2147624248767492</v>
      </c>
      <c r="S61" s="14">
        <f>'2017'!$G62</f>
        <v>8.6931815790610578</v>
      </c>
      <c r="T61" s="14">
        <f>'2018'!$G62</f>
        <v>8.6883584908325631</v>
      </c>
      <c r="U61" s="14">
        <f>'2019'!$G62</f>
        <v>9.1967653441247048</v>
      </c>
      <c r="V61" s="14">
        <f>'2020'!$G62</f>
        <v>8.4336627025953934</v>
      </c>
      <c r="W61" s="14">
        <f>'2021'!$G62</f>
        <v>9.4088001109715762</v>
      </c>
      <c r="X61" s="14">
        <f>'2022'!$G62</f>
        <v>9.2591703243488936</v>
      </c>
      <c r="Y61" s="14">
        <f>'2023'!$G62</f>
        <v>9.6350945561165702</v>
      </c>
      <c r="Z61" s="14">
        <f>'2024'!$G62</f>
        <v>10.991557284970783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124.78549992387667</v>
      </c>
      <c r="D10" s="13">
        <v>61.832791868479525</v>
      </c>
      <c r="E10" s="13">
        <v>51.998689130361853</v>
      </c>
      <c r="F10" s="13">
        <v>1.984367621519938</v>
      </c>
      <c r="G10" s="13">
        <v>8.9696513035153504</v>
      </c>
      <c r="H10" s="2"/>
    </row>
    <row r="11" spans="2:8" ht="20.100000000000001" customHeight="1" thickBot="1" x14ac:dyDescent="0.25">
      <c r="B11" s="8" t="s">
        <v>32</v>
      </c>
      <c r="C11" s="13">
        <v>150.80643676467881</v>
      </c>
      <c r="D11" s="13">
        <v>74.295697571892958</v>
      </c>
      <c r="E11" s="13">
        <v>66.057952157965047</v>
      </c>
      <c r="F11" s="13">
        <v>1.7480979589498729</v>
      </c>
      <c r="G11" s="13">
        <v>8.7046890758709292</v>
      </c>
      <c r="H11" s="2"/>
    </row>
    <row r="12" spans="2:8" ht="20.100000000000001" customHeight="1" thickBot="1" x14ac:dyDescent="0.25">
      <c r="B12" s="8" t="s">
        <v>33</v>
      </c>
      <c r="C12" s="13">
        <v>145.67725561614307</v>
      </c>
      <c r="D12" s="13">
        <v>66.715425743730776</v>
      </c>
      <c r="E12" s="13">
        <v>65.69467083640842</v>
      </c>
      <c r="F12" s="13">
        <v>3.4538417020192096</v>
      </c>
      <c r="G12" s="13">
        <v>9.8133173339846334</v>
      </c>
      <c r="H12" s="2"/>
    </row>
    <row r="13" spans="2:8" ht="20.100000000000001" customHeight="1" thickBot="1" x14ac:dyDescent="0.25">
      <c r="B13" s="8" t="s">
        <v>34</v>
      </c>
      <c r="C13" s="13">
        <v>131.44795841906821</v>
      </c>
      <c r="D13" s="13">
        <v>74.625046088704408</v>
      </c>
      <c r="E13" s="13">
        <v>40.522378296085733</v>
      </c>
      <c r="F13" s="13">
        <v>5.0400228362096646</v>
      </c>
      <c r="G13" s="13">
        <v>11.260511198068437</v>
      </c>
      <c r="H13" s="2"/>
    </row>
    <row r="14" spans="2:8" ht="20.100000000000001" customHeight="1" thickBot="1" x14ac:dyDescent="0.25">
      <c r="B14" s="8" t="s">
        <v>35</v>
      </c>
      <c r="C14" s="13">
        <v>152.27918811999282</v>
      </c>
      <c r="D14" s="13">
        <v>73.247122438025571</v>
      </c>
      <c r="E14" s="13">
        <v>64.746635389539392</v>
      </c>
      <c r="F14" s="13">
        <v>2.0018686758245035</v>
      </c>
      <c r="G14" s="13">
        <v>12.283561616603382</v>
      </c>
      <c r="H14" s="2"/>
    </row>
    <row r="15" spans="2:8" ht="20.100000000000001" customHeight="1" thickBot="1" x14ac:dyDescent="0.25">
      <c r="B15" s="8" t="s">
        <v>36</v>
      </c>
      <c r="C15" s="13">
        <v>116.62827670814451</v>
      </c>
      <c r="D15" s="13">
        <v>49.792193485390953</v>
      </c>
      <c r="E15" s="13">
        <v>59.318745149094916</v>
      </c>
      <c r="F15" s="13">
        <v>1.7713627600711048</v>
      </c>
      <c r="G15" s="13">
        <v>5.7459753135875413</v>
      </c>
      <c r="H15" s="2"/>
    </row>
    <row r="16" spans="2:8" ht="20.100000000000001" customHeight="1" thickBot="1" x14ac:dyDescent="0.25">
      <c r="B16" s="8" t="s">
        <v>37</v>
      </c>
      <c r="C16" s="13">
        <v>129.22923088241257</v>
      </c>
      <c r="D16" s="13">
        <v>64.7820205420322</v>
      </c>
      <c r="E16" s="13">
        <v>55.420847415130119</v>
      </c>
      <c r="F16" s="13">
        <v>1.3257282872581448</v>
      </c>
      <c r="G16" s="13">
        <v>7.7006346379921</v>
      </c>
      <c r="H16" s="2"/>
    </row>
    <row r="17" spans="2:8" ht="20.100000000000001" customHeight="1" thickBot="1" x14ac:dyDescent="0.25">
      <c r="B17" s="8" t="s">
        <v>29</v>
      </c>
      <c r="C17" s="13">
        <v>155.93277494284681</v>
      </c>
      <c r="D17" s="13">
        <v>69.715333257294375</v>
      </c>
      <c r="E17" s="13">
        <v>76.760508667615497</v>
      </c>
      <c r="F17" s="13">
        <v>2.4572156845242525</v>
      </c>
      <c r="G17" s="13">
        <v>6.9997173334126783</v>
      </c>
      <c r="H17" s="2"/>
    </row>
    <row r="18" spans="2:8" ht="20.100000000000001" customHeight="1" thickBot="1" x14ac:dyDescent="0.25">
      <c r="B18" s="8" t="s">
        <v>38</v>
      </c>
      <c r="C18" s="13">
        <v>149.77137853876837</v>
      </c>
      <c r="D18" s="13">
        <v>63.474107851924231</v>
      </c>
      <c r="E18" s="13">
        <v>74.787368586645357</v>
      </c>
      <c r="F18" s="13">
        <v>1.7666674256333403</v>
      </c>
      <c r="G18" s="13">
        <v>9.7432346745654392</v>
      </c>
      <c r="H18" s="2"/>
    </row>
    <row r="19" spans="2:8" ht="20.100000000000001" customHeight="1" thickBot="1" x14ac:dyDescent="0.25">
      <c r="B19" s="8" t="s">
        <v>39</v>
      </c>
      <c r="C19" s="13">
        <v>114.2253152307935</v>
      </c>
      <c r="D19" s="13">
        <v>55.413160007699766</v>
      </c>
      <c r="E19" s="13">
        <v>44.879743202443116</v>
      </c>
      <c r="F19" s="13">
        <v>1.5624972903418246</v>
      </c>
      <c r="G19" s="13">
        <v>12.369914730308805</v>
      </c>
      <c r="H19" s="2"/>
    </row>
    <row r="20" spans="2:8" ht="20.100000000000001" customHeight="1" thickBot="1" x14ac:dyDescent="0.25">
      <c r="B20" s="8" t="s">
        <v>40</v>
      </c>
      <c r="C20" s="13">
        <v>137.49895066737554</v>
      </c>
      <c r="D20" s="13">
        <v>67.571424573970958</v>
      </c>
      <c r="E20" s="13">
        <v>57.89238044603632</v>
      </c>
      <c r="F20" s="13">
        <v>1.953157791644514</v>
      </c>
      <c r="G20" s="13">
        <v>10.08198785572376</v>
      </c>
      <c r="H20" s="2"/>
    </row>
    <row r="21" spans="2:8" ht="20.100000000000001" customHeight="1" thickBot="1" x14ac:dyDescent="0.25">
      <c r="B21" s="8" t="s">
        <v>41</v>
      </c>
      <c r="C21" s="13">
        <v>115.22007330196236</v>
      </c>
      <c r="D21" s="13">
        <v>55.445233440736416</v>
      </c>
      <c r="E21" s="13">
        <v>52.568273076853728</v>
      </c>
      <c r="F21" s="13">
        <v>1.0714552474263181</v>
      </c>
      <c r="G21" s="13">
        <v>6.1351115369458888</v>
      </c>
      <c r="H21" s="2"/>
    </row>
    <row r="22" spans="2:8" ht="20.100000000000001" customHeight="1" thickBot="1" x14ac:dyDescent="0.25">
      <c r="B22" s="8" t="s">
        <v>42</v>
      </c>
      <c r="C22" s="13">
        <v>150.87427661598929</v>
      </c>
      <c r="D22" s="13">
        <v>70.1740265494483</v>
      </c>
      <c r="E22" s="13">
        <v>68.199313711583557</v>
      </c>
      <c r="F22" s="13">
        <v>3.527069822594604</v>
      </c>
      <c r="G22" s="13">
        <v>8.9738665323628179</v>
      </c>
      <c r="H22" s="2"/>
    </row>
    <row r="23" spans="2:8" ht="20.100000000000001" customHeight="1" thickBot="1" x14ac:dyDescent="0.25">
      <c r="B23" s="8" t="s">
        <v>5</v>
      </c>
      <c r="C23" s="13">
        <v>144.28088995847972</v>
      </c>
      <c r="D23" s="13">
        <v>71.451272716766354</v>
      </c>
      <c r="E23" s="13">
        <v>58.923803551064175</v>
      </c>
      <c r="F23" s="13">
        <v>1.684265627894566</v>
      </c>
      <c r="G23" s="13">
        <v>12.221548062754616</v>
      </c>
      <c r="H23" s="2"/>
    </row>
    <row r="24" spans="2:8" ht="20.100000000000001" customHeight="1" thickBot="1" x14ac:dyDescent="0.25">
      <c r="B24" s="8" t="s">
        <v>43</v>
      </c>
      <c r="C24" s="13">
        <v>141.65863800849547</v>
      </c>
      <c r="D24" s="13">
        <v>71.852352148535132</v>
      </c>
      <c r="E24" s="13">
        <v>59.234943368990507</v>
      </c>
      <c r="F24" s="13">
        <v>1.8739053710895468</v>
      </c>
      <c r="G24" s="13">
        <v>8.6974371198802825</v>
      </c>
      <c r="H24" s="2"/>
    </row>
    <row r="25" spans="2:8" ht="20.100000000000001" customHeight="1" thickBot="1" x14ac:dyDescent="0.25">
      <c r="B25" s="8" t="s">
        <v>44</v>
      </c>
      <c r="C25" s="13">
        <v>126.60008497195722</v>
      </c>
      <c r="D25" s="13">
        <v>59.384827423581143</v>
      </c>
      <c r="E25" s="13">
        <v>58.159035791895953</v>
      </c>
      <c r="F25" s="13">
        <v>1.5835682936695892</v>
      </c>
      <c r="G25" s="13">
        <v>7.4726534628105394</v>
      </c>
      <c r="H25" s="2"/>
    </row>
    <row r="26" spans="2:8" ht="20.100000000000001" customHeight="1" thickBot="1" x14ac:dyDescent="0.25">
      <c r="B26" s="8" t="s">
        <v>45</v>
      </c>
      <c r="C26" s="13">
        <v>134.1751376125481</v>
      </c>
      <c r="D26" s="13">
        <v>52.292768276727024</v>
      </c>
      <c r="E26" s="13">
        <v>72.81400564127577</v>
      </c>
      <c r="F26" s="13">
        <v>1.7987050355999081</v>
      </c>
      <c r="G26" s="13">
        <v>7.2696586589453966</v>
      </c>
      <c r="H26" s="2"/>
    </row>
    <row r="27" spans="2:8" ht="20.100000000000001" customHeight="1" thickBot="1" x14ac:dyDescent="0.25">
      <c r="B27" s="8" t="s">
        <v>46</v>
      </c>
      <c r="C27" s="13">
        <v>122.89969427449807</v>
      </c>
      <c r="D27" s="13">
        <v>64.839431827483978</v>
      </c>
      <c r="E27" s="13">
        <v>45.802769680856748</v>
      </c>
      <c r="F27" s="13">
        <v>2.2795946912670702</v>
      </c>
      <c r="G27" s="13">
        <v>9.977898074890291</v>
      </c>
      <c r="H27" s="2"/>
    </row>
    <row r="28" spans="2:8" ht="20.100000000000001" customHeight="1" thickBot="1" x14ac:dyDescent="0.25">
      <c r="B28" s="8" t="s">
        <v>47</v>
      </c>
      <c r="C28" s="13">
        <v>117.09568828236812</v>
      </c>
      <c r="D28" s="13">
        <v>52.07220464028704</v>
      </c>
      <c r="E28" s="13">
        <v>55.519159829869579</v>
      </c>
      <c r="F28" s="13">
        <v>2.4693100042331029</v>
      </c>
      <c r="G28" s="13">
        <v>7.035013807978391</v>
      </c>
    </row>
    <row r="29" spans="2:8" ht="20.100000000000001" customHeight="1" thickBot="1" x14ac:dyDescent="0.25">
      <c r="B29" s="8" t="s">
        <v>48</v>
      </c>
      <c r="C29" s="13">
        <v>205.64138425769426</v>
      </c>
      <c r="D29" s="13">
        <v>96.674055361018134</v>
      </c>
      <c r="E29" s="13">
        <v>90.99706086512235</v>
      </c>
      <c r="F29" s="13">
        <v>3.6100524089810051</v>
      </c>
      <c r="G29" s="13">
        <v>14.360215622572762</v>
      </c>
    </row>
    <row r="30" spans="2:8" ht="20.100000000000001" customHeight="1" thickBot="1" x14ac:dyDescent="0.25">
      <c r="B30" s="8" t="s">
        <v>49</v>
      </c>
      <c r="C30" s="13">
        <v>150.30073997863164</v>
      </c>
      <c r="D30" s="13">
        <v>65.470301927110114</v>
      </c>
      <c r="E30" s="13">
        <v>77.222903723635781</v>
      </c>
      <c r="F30" s="13">
        <v>1.439396937200744</v>
      </c>
      <c r="G30" s="13">
        <v>6.1681373906849748</v>
      </c>
    </row>
    <row r="31" spans="2:8" ht="20.100000000000001" customHeight="1" thickBot="1" x14ac:dyDescent="0.25">
      <c r="B31" s="8" t="s">
        <v>50</v>
      </c>
      <c r="C31" s="13">
        <v>160.59468649097713</v>
      </c>
      <c r="D31" s="13">
        <v>63.460846701324961</v>
      </c>
      <c r="E31" s="13">
        <v>82.363029830676865</v>
      </c>
      <c r="F31" s="13">
        <v>3.8530220368451253</v>
      </c>
      <c r="G31" s="13">
        <v>10.9177879221302</v>
      </c>
    </row>
    <row r="32" spans="2:8" ht="20.100000000000001" customHeight="1" thickBot="1" x14ac:dyDescent="0.25">
      <c r="B32" s="8" t="s">
        <v>51</v>
      </c>
      <c r="C32" s="13">
        <v>133.90552635214226</v>
      </c>
      <c r="D32" s="13">
        <v>68.092423350128328</v>
      </c>
      <c r="E32" s="13">
        <v>55.536167397357879</v>
      </c>
      <c r="F32" s="13">
        <v>1.6904050428599473</v>
      </c>
      <c r="G32" s="13">
        <v>8.5865305617961187</v>
      </c>
    </row>
    <row r="33" spans="2:7" ht="20.100000000000001" customHeight="1" thickBot="1" x14ac:dyDescent="0.25">
      <c r="B33" s="8" t="s">
        <v>52</v>
      </c>
      <c r="C33" s="13">
        <v>144.14960942473468</v>
      </c>
      <c r="D33" s="13">
        <v>61.950929067337718</v>
      </c>
      <c r="E33" s="13">
        <v>70.578785359606343</v>
      </c>
      <c r="F33" s="13">
        <v>2.2636888579324603</v>
      </c>
      <c r="G33" s="13">
        <v>9.3562061398581502</v>
      </c>
    </row>
    <row r="34" spans="2:7" ht="20.100000000000001" customHeight="1" thickBot="1" x14ac:dyDescent="0.25">
      <c r="B34" s="8" t="s">
        <v>53</v>
      </c>
      <c r="C34" s="13">
        <v>114.8282336762489</v>
      </c>
      <c r="D34" s="13">
        <v>50.079778559401966</v>
      </c>
      <c r="E34" s="13">
        <v>58.20749477692857</v>
      </c>
      <c r="F34" s="13">
        <v>1.1944745634217508</v>
      </c>
      <c r="G34" s="13">
        <v>5.3464857764966194</v>
      </c>
    </row>
    <row r="35" spans="2:7" ht="20.100000000000001" customHeight="1" thickBot="1" x14ac:dyDescent="0.25">
      <c r="B35" s="8" t="s">
        <v>54</v>
      </c>
      <c r="C35" s="13">
        <v>124.10152794628745</v>
      </c>
      <c r="D35" s="13">
        <v>53.401585790083416</v>
      </c>
      <c r="E35" s="13">
        <v>61.807465555550188</v>
      </c>
      <c r="F35" s="13">
        <v>2.0043922614990728</v>
      </c>
      <c r="G35" s="13">
        <v>6.8880843391547719</v>
      </c>
    </row>
    <row r="36" spans="2:7" ht="20.100000000000001" customHeight="1" thickBot="1" x14ac:dyDescent="0.25">
      <c r="B36" s="8" t="s">
        <v>55</v>
      </c>
      <c r="C36" s="13">
        <v>143.96318993786963</v>
      </c>
      <c r="D36" s="13">
        <v>73.091782162546565</v>
      </c>
      <c r="E36" s="13">
        <v>57.223684885180333</v>
      </c>
      <c r="F36" s="13">
        <v>1.5738798367266866</v>
      </c>
      <c r="G36" s="13">
        <v>12.073843053416056</v>
      </c>
    </row>
    <row r="37" spans="2:7" ht="20.100000000000001" customHeight="1" thickBot="1" x14ac:dyDescent="0.25">
      <c r="B37" s="8" t="s">
        <v>56</v>
      </c>
      <c r="C37" s="13">
        <v>153.50189899026026</v>
      </c>
      <c r="D37" s="13">
        <v>73.688422530362601</v>
      </c>
      <c r="E37" s="13">
        <v>72.861316707761162</v>
      </c>
      <c r="F37" s="13">
        <v>1.0417062522493925</v>
      </c>
      <c r="G37" s="13">
        <v>5.9104534998871117</v>
      </c>
    </row>
    <row r="38" spans="2:7" ht="20.100000000000001" customHeight="1" thickBot="1" x14ac:dyDescent="0.25">
      <c r="B38" s="8" t="s">
        <v>57</v>
      </c>
      <c r="C38" s="13">
        <v>121.72684855381522</v>
      </c>
      <c r="D38" s="13">
        <v>63.404540085793492</v>
      </c>
      <c r="E38" s="13">
        <v>43.328491644231448</v>
      </c>
      <c r="F38" s="13">
        <v>2.0847018043772572</v>
      </c>
      <c r="G38" s="13">
        <v>12.909115019413015</v>
      </c>
    </row>
    <row r="39" spans="2:7" ht="20.100000000000001" customHeight="1" thickBot="1" x14ac:dyDescent="0.25">
      <c r="B39" s="8" t="s">
        <v>58</v>
      </c>
      <c r="C39" s="13">
        <v>169.40358442195705</v>
      </c>
      <c r="D39" s="13">
        <v>90.396939537708846</v>
      </c>
      <c r="E39" s="13">
        <v>65.299815786107573</v>
      </c>
      <c r="F39" s="13">
        <v>2.9972774644810909</v>
      </c>
      <c r="G39" s="13">
        <v>10.709551633659554</v>
      </c>
    </row>
    <row r="40" spans="2:7" ht="20.100000000000001" customHeight="1" thickBot="1" x14ac:dyDescent="0.25">
      <c r="B40" s="8" t="s">
        <v>59</v>
      </c>
      <c r="C40" s="13">
        <v>190.94063653915498</v>
      </c>
      <c r="D40" s="13">
        <v>73.146546412221397</v>
      </c>
      <c r="E40" s="13">
        <v>104.64316197379171</v>
      </c>
      <c r="F40" s="13">
        <v>1.9272813579745403</v>
      </c>
      <c r="G40" s="13">
        <v>11.223646795167305</v>
      </c>
    </row>
    <row r="41" spans="2:7" ht="20.100000000000001" customHeight="1" thickBot="1" x14ac:dyDescent="0.25">
      <c r="B41" s="8" t="s">
        <v>60</v>
      </c>
      <c r="C41" s="13">
        <v>153.60264794817527</v>
      </c>
      <c r="D41" s="13">
        <v>71.643728265660968</v>
      </c>
      <c r="E41" s="13">
        <v>70.177586789130828</v>
      </c>
      <c r="F41" s="13">
        <v>2.8207917550647936</v>
      </c>
      <c r="G41" s="13">
        <v>8.9605411383186873</v>
      </c>
    </row>
    <row r="42" spans="2:7" ht="20.100000000000001" customHeight="1" thickBot="1" x14ac:dyDescent="0.25">
      <c r="B42" s="8" t="s">
        <v>61</v>
      </c>
      <c r="C42" s="13">
        <v>127.9258504362833</v>
      </c>
      <c r="D42" s="13">
        <v>50.724907201463949</v>
      </c>
      <c r="E42" s="13">
        <v>68.19111663232438</v>
      </c>
      <c r="F42" s="13">
        <v>1.3196360958409892</v>
      </c>
      <c r="G42" s="13">
        <v>7.6901905066539706</v>
      </c>
    </row>
    <row r="43" spans="2:7" ht="20.100000000000001" customHeight="1" thickBot="1" x14ac:dyDescent="0.25">
      <c r="B43" s="8" t="s">
        <v>62</v>
      </c>
      <c r="C43" s="13">
        <v>118.07409304478877</v>
      </c>
      <c r="D43" s="13">
        <v>62.253129894307584</v>
      </c>
      <c r="E43" s="13">
        <v>42.641423941844543</v>
      </c>
      <c r="F43" s="13">
        <v>1.8879509329761002</v>
      </c>
      <c r="G43" s="13">
        <v>11.291588275660535</v>
      </c>
    </row>
    <row r="44" spans="2:7" ht="20.100000000000001" customHeight="1" thickBot="1" x14ac:dyDescent="0.25">
      <c r="B44" s="8" t="s">
        <v>63</v>
      </c>
      <c r="C44" s="13">
        <v>128.65445188767134</v>
      </c>
      <c r="D44" s="13">
        <v>49.617522356087633</v>
      </c>
      <c r="E44" s="13">
        <v>66.570756779709356</v>
      </c>
      <c r="F44" s="13">
        <v>1.9773492112784958</v>
      </c>
      <c r="G44" s="13">
        <v>10.488823540595867</v>
      </c>
    </row>
    <row r="45" spans="2:7" ht="20.100000000000001" customHeight="1" thickBot="1" x14ac:dyDescent="0.25">
      <c r="B45" s="8" t="s">
        <v>64</v>
      </c>
      <c r="C45" s="13">
        <v>218.1520504990649</v>
      </c>
      <c r="D45" s="13">
        <v>109.12053396494981</v>
      </c>
      <c r="E45" s="13">
        <v>90.243602308518703</v>
      </c>
      <c r="F45" s="13">
        <v>2.2577264075444887</v>
      </c>
      <c r="G45" s="13">
        <v>16.530187818051861</v>
      </c>
    </row>
    <row r="46" spans="2:7" ht="20.100000000000001" customHeight="1" thickBot="1" x14ac:dyDescent="0.25">
      <c r="B46" s="8" t="s">
        <v>65</v>
      </c>
      <c r="C46" s="13">
        <v>142.00652787020312</v>
      </c>
      <c r="D46" s="13">
        <v>72.005154693623169</v>
      </c>
      <c r="E46" s="13">
        <v>56.162922119762122</v>
      </c>
      <c r="F46" s="13">
        <v>2.0534271318566404</v>
      </c>
      <c r="G46" s="13">
        <v>11.78502392496118</v>
      </c>
    </row>
    <row r="47" spans="2:7" ht="20.100000000000001" customHeight="1" thickBot="1" x14ac:dyDescent="0.25">
      <c r="B47" s="8" t="s">
        <v>30</v>
      </c>
      <c r="C47" s="13">
        <v>112.55670499748668</v>
      </c>
      <c r="D47" s="13">
        <v>56.35127000577134</v>
      </c>
      <c r="E47" s="13">
        <v>45.435364060046794</v>
      </c>
      <c r="F47" s="13">
        <v>2.1099533948529547</v>
      </c>
      <c r="G47" s="13">
        <v>8.6601175368155836</v>
      </c>
    </row>
    <row r="48" spans="2:7" ht="20.100000000000001" customHeight="1" thickBot="1" x14ac:dyDescent="0.25">
      <c r="B48" s="8" t="s">
        <v>66</v>
      </c>
      <c r="C48" s="13">
        <v>120.09575375509418</v>
      </c>
      <c r="D48" s="13">
        <v>60.286344083720337</v>
      </c>
      <c r="E48" s="13">
        <v>50.276835968192145</v>
      </c>
      <c r="F48" s="13">
        <v>1.993341261858393</v>
      </c>
      <c r="G48" s="13">
        <v>7.5392324413233096</v>
      </c>
    </row>
    <row r="49" spans="2:7" ht="20.100000000000001" customHeight="1" thickBot="1" x14ac:dyDescent="0.25">
      <c r="B49" s="8" t="s">
        <v>67</v>
      </c>
      <c r="C49" s="13">
        <v>180.14698647735653</v>
      </c>
      <c r="D49" s="13">
        <v>79.615957300269031</v>
      </c>
      <c r="E49" s="13">
        <v>81.911742519722665</v>
      </c>
      <c r="F49" s="13">
        <v>8.4400561108648748</v>
      </c>
      <c r="G49" s="13">
        <v>10.179230546499959</v>
      </c>
    </row>
    <row r="50" spans="2:7" ht="20.100000000000001" customHeight="1" thickBot="1" x14ac:dyDescent="0.25">
      <c r="B50" s="8" t="s">
        <v>68</v>
      </c>
      <c r="C50" s="13">
        <v>128.96248036463831</v>
      </c>
      <c r="D50" s="13">
        <v>57.354569567120748</v>
      </c>
      <c r="E50" s="13">
        <v>62.401823191615378</v>
      </c>
      <c r="F50" s="13">
        <v>1.7510879921716067</v>
      </c>
      <c r="G50" s="13">
        <v>7.4549996137305898</v>
      </c>
    </row>
    <row r="51" spans="2:7" ht="20.100000000000001" customHeight="1" thickBot="1" x14ac:dyDescent="0.25">
      <c r="B51" s="8" t="s">
        <v>69</v>
      </c>
      <c r="C51" s="13">
        <v>148.86439378705865</v>
      </c>
      <c r="D51" s="13">
        <v>61.388368036239775</v>
      </c>
      <c r="E51" s="13">
        <v>74.696053984037917</v>
      </c>
      <c r="F51" s="13">
        <v>2.8365913134367053</v>
      </c>
      <c r="G51" s="13">
        <v>9.9433804533442469</v>
      </c>
    </row>
    <row r="52" spans="2:7" ht="20.100000000000001" customHeight="1" thickBot="1" x14ac:dyDescent="0.25">
      <c r="B52" s="8" t="s">
        <v>70</v>
      </c>
      <c r="C52" s="13">
        <v>135.70056295237245</v>
      </c>
      <c r="D52" s="13">
        <v>61.321597712447499</v>
      </c>
      <c r="E52" s="13">
        <v>65.309177017246</v>
      </c>
      <c r="F52" s="13">
        <v>1.3291931015994995</v>
      </c>
      <c r="G52" s="13">
        <v>7.7405951210794388</v>
      </c>
    </row>
    <row r="53" spans="2:7" ht="20.100000000000001" customHeight="1" thickBot="1" x14ac:dyDescent="0.25">
      <c r="B53" s="8" t="s">
        <v>71</v>
      </c>
      <c r="C53" s="13">
        <v>162.40313366140617</v>
      </c>
      <c r="D53" s="13">
        <v>64.273526028998617</v>
      </c>
      <c r="E53" s="13">
        <v>88.790608443162313</v>
      </c>
      <c r="F53" s="13">
        <v>1.3516507343929709</v>
      </c>
      <c r="G53" s="13">
        <v>7.9873484548522722</v>
      </c>
    </row>
    <row r="54" spans="2:7" ht="20.100000000000001" customHeight="1" thickBot="1" x14ac:dyDescent="0.25">
      <c r="B54" s="8" t="s">
        <v>72</v>
      </c>
      <c r="C54" s="13">
        <v>114.25736415739821</v>
      </c>
      <c r="D54" s="13">
        <v>51.700901914903071</v>
      </c>
      <c r="E54" s="13">
        <v>56.26231062008501</v>
      </c>
      <c r="F54" s="13">
        <v>1.1403521762954847</v>
      </c>
      <c r="G54" s="13">
        <v>5.1537994461146575</v>
      </c>
    </row>
    <row r="55" spans="2:7" ht="20.100000000000001" customHeight="1" thickBot="1" x14ac:dyDescent="0.25">
      <c r="B55" s="8" t="s">
        <v>73</v>
      </c>
      <c r="C55" s="13">
        <v>136.4086487432842</v>
      </c>
      <c r="D55" s="13">
        <v>70.547330641543297</v>
      </c>
      <c r="E55" s="13">
        <v>56.293700554771362</v>
      </c>
      <c r="F55" s="13">
        <v>2.1843438488220683</v>
      </c>
      <c r="G55" s="13">
        <v>7.3832736981474794</v>
      </c>
    </row>
    <row r="56" spans="2:7" ht="20.100000000000001" customHeight="1" thickBot="1" x14ac:dyDescent="0.25">
      <c r="B56" s="8" t="s">
        <v>74</v>
      </c>
      <c r="C56" s="13">
        <v>153.11717938709918</v>
      </c>
      <c r="D56" s="13">
        <v>69.732814270782484</v>
      </c>
      <c r="E56" s="13">
        <v>70.90827038577018</v>
      </c>
      <c r="F56" s="13">
        <v>1.9715142908439007</v>
      </c>
      <c r="G56" s="13">
        <v>10.504580439702639</v>
      </c>
    </row>
    <row r="57" spans="2:7" ht="20.100000000000001" customHeight="1" thickBot="1" x14ac:dyDescent="0.25">
      <c r="B57" s="8" t="s">
        <v>75</v>
      </c>
      <c r="C57" s="13">
        <v>156.03654478039945</v>
      </c>
      <c r="D57" s="13">
        <v>78.422045026883012</v>
      </c>
      <c r="E57" s="13">
        <v>64.429069328049437</v>
      </c>
      <c r="F57" s="13">
        <v>2.1464208097319757</v>
      </c>
      <c r="G57" s="13">
        <v>11.039009615735049</v>
      </c>
    </row>
    <row r="58" spans="2:7" ht="20.100000000000001" customHeight="1" thickBot="1" x14ac:dyDescent="0.25">
      <c r="B58" s="8" t="s">
        <v>76</v>
      </c>
      <c r="C58" s="13">
        <v>124.89291726323484</v>
      </c>
      <c r="D58" s="13">
        <v>57.078842847472252</v>
      </c>
      <c r="E58" s="13">
        <v>58.067298879150769</v>
      </c>
      <c r="F58" s="13">
        <v>1.6354454342317302</v>
      </c>
      <c r="G58" s="13">
        <v>8.1113301023800819</v>
      </c>
    </row>
    <row r="59" spans="2:7" ht="20.100000000000001" customHeight="1" thickBot="1" x14ac:dyDescent="0.25">
      <c r="B59" s="8" t="s">
        <v>77</v>
      </c>
      <c r="C59" s="13">
        <v>143.77887712956866</v>
      </c>
      <c r="D59" s="13">
        <v>63.132744176073274</v>
      </c>
      <c r="E59" s="13">
        <v>71.123636233682021</v>
      </c>
      <c r="F59" s="13">
        <v>1.7347975473904009</v>
      </c>
      <c r="G59" s="13">
        <v>7.7876991724229478</v>
      </c>
    </row>
    <row r="60" spans="2:7" ht="20.100000000000001" customHeight="1" thickBot="1" x14ac:dyDescent="0.25">
      <c r="B60" s="8" t="s">
        <v>78</v>
      </c>
      <c r="C60" s="13">
        <v>185.53436401290756</v>
      </c>
      <c r="D60" s="13">
        <v>72.761643307807162</v>
      </c>
      <c r="E60" s="13">
        <v>89.474064441554688</v>
      </c>
      <c r="F60" s="13">
        <v>11.643307807156962</v>
      </c>
      <c r="G60" s="13">
        <v>11.655348456388769</v>
      </c>
    </row>
    <row r="61" spans="2:7" ht="20.100000000000001" customHeight="1" thickBot="1" x14ac:dyDescent="0.25">
      <c r="B61" s="8" t="s">
        <v>79</v>
      </c>
      <c r="C61" s="13">
        <v>182.01490180482614</v>
      </c>
      <c r="D61" s="13">
        <v>63.244944030505415</v>
      </c>
      <c r="E61" s="13">
        <v>93.797152983285187</v>
      </c>
      <c r="F61" s="13">
        <v>3.2517282116664523</v>
      </c>
      <c r="G61" s="13">
        <v>21.721076579369072</v>
      </c>
    </row>
    <row r="62" spans="2:7" ht="20.100000000000001" customHeight="1" thickBot="1" x14ac:dyDescent="0.25">
      <c r="B62" s="11" t="s">
        <v>6</v>
      </c>
      <c r="C62" s="14">
        <v>162.20735038258317</v>
      </c>
      <c r="D62" s="14">
        <v>74.09849746162871</v>
      </c>
      <c r="E62" s="14">
        <v>72.798122488879727</v>
      </c>
      <c r="F62" s="14">
        <v>4.316927141297743</v>
      </c>
      <c r="G62" s="14">
        <v>10.991557284970783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110.24465265825268</v>
      </c>
      <c r="D10" s="13">
        <v>52.1767403213695</v>
      </c>
      <c r="E10" s="13">
        <v>48.017051627104031</v>
      </c>
      <c r="F10" s="13">
        <v>2.0901661553070867</v>
      </c>
      <c r="G10" s="13">
        <v>7.9606945544720524</v>
      </c>
      <c r="H10" s="2"/>
    </row>
    <row r="11" spans="2:8" ht="20.100000000000001" customHeight="1" thickBot="1" x14ac:dyDescent="0.25">
      <c r="B11" s="8" t="s">
        <v>32</v>
      </c>
      <c r="C11" s="13">
        <v>133.51622386291803</v>
      </c>
      <c r="D11" s="13">
        <v>63.329425940587171</v>
      </c>
      <c r="E11" s="13">
        <v>61.011585112629056</v>
      </c>
      <c r="F11" s="13">
        <v>1.7122972400714378</v>
      </c>
      <c r="G11" s="13">
        <v>7.4629155696303524</v>
      </c>
      <c r="H11" s="2"/>
    </row>
    <row r="12" spans="2:8" ht="20.100000000000001" customHeight="1" thickBot="1" x14ac:dyDescent="0.25">
      <c r="B12" s="8" t="s">
        <v>33</v>
      </c>
      <c r="C12" s="13">
        <v>143.16054390706216</v>
      </c>
      <c r="D12" s="13">
        <v>60.446211924116369</v>
      </c>
      <c r="E12" s="13">
        <v>68.332174088488429</v>
      </c>
      <c r="F12" s="13">
        <v>4.2807991887055925</v>
      </c>
      <c r="G12" s="13">
        <v>10.101358705751801</v>
      </c>
      <c r="H12" s="2"/>
    </row>
    <row r="13" spans="2:8" ht="20.100000000000001" customHeight="1" thickBot="1" x14ac:dyDescent="0.25">
      <c r="B13" s="8" t="s">
        <v>34</v>
      </c>
      <c r="C13" s="13">
        <v>103.94935594752428</v>
      </c>
      <c r="D13" s="13">
        <v>52.499494510983979</v>
      </c>
      <c r="E13" s="13">
        <v>36.561723182320968</v>
      </c>
      <c r="F13" s="13">
        <v>4.4155952281836885</v>
      </c>
      <c r="G13" s="13">
        <v>10.472543026035657</v>
      </c>
      <c r="H13" s="2"/>
    </row>
    <row r="14" spans="2:8" ht="20.100000000000001" customHeight="1" thickBot="1" x14ac:dyDescent="0.25">
      <c r="B14" s="8" t="s">
        <v>35</v>
      </c>
      <c r="C14" s="13">
        <v>134.31902669820886</v>
      </c>
      <c r="D14" s="13">
        <v>63.306363437568336</v>
      </c>
      <c r="E14" s="13">
        <v>57.64069737391408</v>
      </c>
      <c r="F14" s="13">
        <v>2.1718386577341313</v>
      </c>
      <c r="G14" s="13">
        <v>11.200127228992306</v>
      </c>
      <c r="H14" s="2"/>
    </row>
    <row r="15" spans="2:8" ht="20.100000000000001" customHeight="1" thickBot="1" x14ac:dyDescent="0.25">
      <c r="B15" s="8" t="s">
        <v>36</v>
      </c>
      <c r="C15" s="13">
        <v>107.86535139330512</v>
      </c>
      <c r="D15" s="13">
        <v>44.80984452066798</v>
      </c>
      <c r="E15" s="13">
        <v>55.594501890288171</v>
      </c>
      <c r="F15" s="13">
        <v>1.8151773866453018</v>
      </c>
      <c r="G15" s="13">
        <v>5.645827595703663</v>
      </c>
      <c r="H15" s="2"/>
    </row>
    <row r="16" spans="2:8" ht="20.100000000000001" customHeight="1" thickBot="1" x14ac:dyDescent="0.25">
      <c r="B16" s="8" t="s">
        <v>37</v>
      </c>
      <c r="C16" s="13">
        <v>114.92397706475049</v>
      </c>
      <c r="D16" s="13">
        <v>52.042717577835866</v>
      </c>
      <c r="E16" s="13">
        <v>55.179123457883726</v>
      </c>
      <c r="F16" s="13">
        <v>1.3497505438789037</v>
      </c>
      <c r="G16" s="13">
        <v>6.3523854851519932</v>
      </c>
      <c r="H16" s="2"/>
    </row>
    <row r="17" spans="2:8" ht="20.100000000000001" customHeight="1" thickBot="1" x14ac:dyDescent="0.25">
      <c r="B17" s="8" t="s">
        <v>29</v>
      </c>
      <c r="C17" s="13">
        <v>144.85918740794739</v>
      </c>
      <c r="D17" s="13">
        <v>63.647919755749626</v>
      </c>
      <c r="E17" s="13">
        <v>72.489102459199302</v>
      </c>
      <c r="F17" s="13">
        <v>2.7134339361900843</v>
      </c>
      <c r="G17" s="13">
        <v>6.0087312568083799</v>
      </c>
      <c r="H17" s="2"/>
    </row>
    <row r="18" spans="2:8" ht="20.100000000000001" customHeight="1" thickBot="1" x14ac:dyDescent="0.25">
      <c r="B18" s="8" t="s">
        <v>38</v>
      </c>
      <c r="C18" s="13">
        <v>151.8718188084361</v>
      </c>
      <c r="D18" s="13">
        <v>67.945801499856145</v>
      </c>
      <c r="E18" s="13">
        <v>73.566639688851254</v>
      </c>
      <c r="F18" s="13">
        <v>1.7300990313515332</v>
      </c>
      <c r="G18" s="13">
        <v>8.6292785883771845</v>
      </c>
      <c r="H18" s="2"/>
    </row>
    <row r="19" spans="2:8" ht="20.100000000000001" customHeight="1" thickBot="1" x14ac:dyDescent="0.25">
      <c r="B19" s="8" t="s">
        <v>39</v>
      </c>
      <c r="C19" s="13">
        <v>100.14376362416131</v>
      </c>
      <c r="D19" s="13">
        <v>45.002870069939526</v>
      </c>
      <c r="E19" s="13">
        <v>41.804172786881267</v>
      </c>
      <c r="F19" s="13">
        <v>1.9362133459119277</v>
      </c>
      <c r="G19" s="13">
        <v>11.400507421428584</v>
      </c>
      <c r="H19" s="2"/>
    </row>
    <row r="20" spans="2:8" ht="20.100000000000001" customHeight="1" thickBot="1" x14ac:dyDescent="0.25">
      <c r="B20" s="8" t="s">
        <v>40</v>
      </c>
      <c r="C20" s="13">
        <v>117.9505834289392</v>
      </c>
      <c r="D20" s="13">
        <v>54.733189691356301</v>
      </c>
      <c r="E20" s="13">
        <v>53.518762067325184</v>
      </c>
      <c r="F20" s="13">
        <v>2.0175168592774995</v>
      </c>
      <c r="G20" s="13">
        <v>7.6811148109802163</v>
      </c>
      <c r="H20" s="2"/>
    </row>
    <row r="21" spans="2:8" ht="20.100000000000001" customHeight="1" thickBot="1" x14ac:dyDescent="0.25">
      <c r="B21" s="8" t="s">
        <v>41</v>
      </c>
      <c r="C21" s="13">
        <v>105.3554733076287</v>
      </c>
      <c r="D21" s="13">
        <v>46.968889163621007</v>
      </c>
      <c r="E21" s="13">
        <v>51.715744983348664</v>
      </c>
      <c r="F21" s="13">
        <v>0.92722088719585227</v>
      </c>
      <c r="G21" s="13">
        <v>5.7436182734631958</v>
      </c>
      <c r="H21" s="2"/>
    </row>
    <row r="22" spans="2:8" ht="20.100000000000001" customHeight="1" thickBot="1" x14ac:dyDescent="0.25">
      <c r="B22" s="8" t="s">
        <v>42</v>
      </c>
      <c r="C22" s="13">
        <v>143.32845100592414</v>
      </c>
      <c r="D22" s="13">
        <v>61.597015139465093</v>
      </c>
      <c r="E22" s="13">
        <v>68.065434875118143</v>
      </c>
      <c r="F22" s="13">
        <v>5.6786939800743665</v>
      </c>
      <c r="G22" s="13">
        <v>7.9873070112665427</v>
      </c>
      <c r="H22" s="2"/>
    </row>
    <row r="23" spans="2:8" ht="20.100000000000001" customHeight="1" thickBot="1" x14ac:dyDescent="0.25">
      <c r="B23" s="8" t="s">
        <v>5</v>
      </c>
      <c r="C23" s="13">
        <v>125.22200524484737</v>
      </c>
      <c r="D23" s="13">
        <v>56.094033348799343</v>
      </c>
      <c r="E23" s="13">
        <v>56.69057949954707</v>
      </c>
      <c r="F23" s="13">
        <v>1.9171055784713122</v>
      </c>
      <c r="G23" s="13">
        <v>10.52028681802963</v>
      </c>
      <c r="H23" s="2"/>
    </row>
    <row r="24" spans="2:8" ht="20.100000000000001" customHeight="1" thickBot="1" x14ac:dyDescent="0.25">
      <c r="B24" s="8" t="s">
        <v>43</v>
      </c>
      <c r="C24" s="13">
        <v>133.16150349453554</v>
      </c>
      <c r="D24" s="13">
        <v>62.691404866194553</v>
      </c>
      <c r="E24" s="13">
        <v>60.767837691984255</v>
      </c>
      <c r="F24" s="13">
        <v>2.0344785345132981</v>
      </c>
      <c r="G24" s="13">
        <v>7.6677824018434464</v>
      </c>
      <c r="H24" s="2"/>
    </row>
    <row r="25" spans="2:8" ht="20.100000000000001" customHeight="1" thickBot="1" x14ac:dyDescent="0.25">
      <c r="B25" s="8" t="s">
        <v>44</v>
      </c>
      <c r="C25" s="13">
        <v>115.18172411760281</v>
      </c>
      <c r="D25" s="13">
        <v>54.237722263669198</v>
      </c>
      <c r="E25" s="13">
        <v>52.969241371179059</v>
      </c>
      <c r="F25" s="13">
        <v>1.9230495581661506</v>
      </c>
      <c r="G25" s="13">
        <v>6.051710924588404</v>
      </c>
      <c r="H25" s="2"/>
    </row>
    <row r="26" spans="2:8" ht="20.100000000000001" customHeight="1" thickBot="1" x14ac:dyDescent="0.25">
      <c r="B26" s="8" t="s">
        <v>45</v>
      </c>
      <c r="C26" s="13">
        <v>127.87708934944683</v>
      </c>
      <c r="D26" s="13">
        <v>45.870849365550029</v>
      </c>
      <c r="E26" s="13">
        <v>73.628197088523635</v>
      </c>
      <c r="F26" s="13">
        <v>1.9354788761835453</v>
      </c>
      <c r="G26" s="13">
        <v>6.4425640191896276</v>
      </c>
      <c r="H26" s="2"/>
    </row>
    <row r="27" spans="2:8" ht="20.100000000000001" customHeight="1" thickBot="1" x14ac:dyDescent="0.25">
      <c r="B27" s="8" t="s">
        <v>46</v>
      </c>
      <c r="C27" s="13">
        <v>115.41137697484794</v>
      </c>
      <c r="D27" s="13">
        <v>58.572770855355181</v>
      </c>
      <c r="E27" s="13">
        <v>44.046360656437855</v>
      </c>
      <c r="F27" s="13">
        <v>2.2484526872880117</v>
      </c>
      <c r="G27" s="13">
        <v>10.543792775766894</v>
      </c>
      <c r="H27" s="2"/>
    </row>
    <row r="28" spans="2:8" ht="20.100000000000001" customHeight="1" thickBot="1" x14ac:dyDescent="0.25">
      <c r="B28" s="8" t="s">
        <v>47</v>
      </c>
      <c r="C28" s="13">
        <v>107.36459110242093</v>
      </c>
      <c r="D28" s="13">
        <v>43.399383176439756</v>
      </c>
      <c r="E28" s="13">
        <v>55.045455461710581</v>
      </c>
      <c r="F28" s="13">
        <v>2.4138765143421557</v>
      </c>
      <c r="G28" s="13">
        <v>6.5058759499284404</v>
      </c>
    </row>
    <row r="29" spans="2:8" ht="20.100000000000001" customHeight="1" thickBot="1" x14ac:dyDescent="0.25">
      <c r="B29" s="8" t="s">
        <v>48</v>
      </c>
      <c r="C29" s="13">
        <v>171.44781422809649</v>
      </c>
      <c r="D29" s="13">
        <v>66.743392107429386</v>
      </c>
      <c r="E29" s="13">
        <v>86.868337595379955</v>
      </c>
      <c r="F29" s="13">
        <v>4.8925370746447365</v>
      </c>
      <c r="G29" s="13">
        <v>12.943547450642404</v>
      </c>
    </row>
    <row r="30" spans="2:8" ht="20.100000000000001" customHeight="1" thickBot="1" x14ac:dyDescent="0.25">
      <c r="B30" s="8" t="s">
        <v>49</v>
      </c>
      <c r="C30" s="13">
        <v>144.59508923271736</v>
      </c>
      <c r="D30" s="13">
        <v>65.574175932887499</v>
      </c>
      <c r="E30" s="13">
        <v>71.723764393969361</v>
      </c>
      <c r="F30" s="13">
        <v>1.633542400379882</v>
      </c>
      <c r="G30" s="13">
        <v>5.6636065054805904</v>
      </c>
    </row>
    <row r="31" spans="2:8" ht="20.100000000000001" customHeight="1" thickBot="1" x14ac:dyDescent="0.25">
      <c r="B31" s="8" t="s">
        <v>50</v>
      </c>
      <c r="C31" s="13">
        <v>154.84566500226961</v>
      </c>
      <c r="D31" s="13">
        <v>55.264476400106204</v>
      </c>
      <c r="E31" s="13">
        <v>84.926001421731939</v>
      </c>
      <c r="F31" s="13">
        <v>5.550963951387045</v>
      </c>
      <c r="G31" s="13">
        <v>9.1042232290444414</v>
      </c>
    </row>
    <row r="32" spans="2:8" ht="20.100000000000001" customHeight="1" thickBot="1" x14ac:dyDescent="0.25">
      <c r="B32" s="8" t="s">
        <v>51</v>
      </c>
      <c r="C32" s="13">
        <v>117.25594549988732</v>
      </c>
      <c r="D32" s="13">
        <v>56.168706058557085</v>
      </c>
      <c r="E32" s="13">
        <v>52.024487243803669</v>
      </c>
      <c r="F32" s="13">
        <v>1.526817458067049</v>
      </c>
      <c r="G32" s="13">
        <v>7.5359347394595071</v>
      </c>
    </row>
    <row r="33" spans="2:7" ht="20.100000000000001" customHeight="1" thickBot="1" x14ac:dyDescent="0.25">
      <c r="B33" s="8" t="s">
        <v>52</v>
      </c>
      <c r="C33" s="13">
        <v>134.13433092921713</v>
      </c>
      <c r="D33" s="13">
        <v>52.695830618404599</v>
      </c>
      <c r="E33" s="13">
        <v>69.084638371492119</v>
      </c>
      <c r="F33" s="13">
        <v>5.2257697291062835</v>
      </c>
      <c r="G33" s="13">
        <v>7.128092210214124</v>
      </c>
    </row>
    <row r="34" spans="2:7" ht="20.100000000000001" customHeight="1" thickBot="1" x14ac:dyDescent="0.25">
      <c r="B34" s="8" t="s">
        <v>53</v>
      </c>
      <c r="C34" s="13">
        <v>110.82608274050371</v>
      </c>
      <c r="D34" s="13">
        <v>46.690291698622168</v>
      </c>
      <c r="E34" s="13">
        <v>58.383800985551709</v>
      </c>
      <c r="F34" s="13">
        <v>1.132767390403653</v>
      </c>
      <c r="G34" s="13">
        <v>4.6192226659261806</v>
      </c>
    </row>
    <row r="35" spans="2:7" ht="20.100000000000001" customHeight="1" thickBot="1" x14ac:dyDescent="0.25">
      <c r="B35" s="8" t="s">
        <v>54</v>
      </c>
      <c r="C35" s="13">
        <v>125.3856924417977</v>
      </c>
      <c r="D35" s="13">
        <v>52.768365405220763</v>
      </c>
      <c r="E35" s="13">
        <v>64.501471874864052</v>
      </c>
      <c r="F35" s="13">
        <v>1.9351086061578668</v>
      </c>
      <c r="G35" s="13">
        <v>6.180746555555019</v>
      </c>
    </row>
    <row r="36" spans="2:7" ht="20.100000000000001" customHeight="1" thickBot="1" x14ac:dyDescent="0.25">
      <c r="B36" s="8" t="s">
        <v>55</v>
      </c>
      <c r="C36" s="13">
        <v>122.15403067059319</v>
      </c>
      <c r="D36" s="13">
        <v>60.792780662233348</v>
      </c>
      <c r="E36" s="13">
        <v>50.125620579036188</v>
      </c>
      <c r="F36" s="13">
        <v>1.6898029975054227</v>
      </c>
      <c r="G36" s="13">
        <v>9.5458264318182326</v>
      </c>
    </row>
    <row r="37" spans="2:7" ht="20.100000000000001" customHeight="1" thickBot="1" x14ac:dyDescent="0.25">
      <c r="B37" s="8" t="s">
        <v>56</v>
      </c>
      <c r="C37" s="13">
        <v>144.94694227919069</v>
      </c>
      <c r="D37" s="13">
        <v>70.748843728414215</v>
      </c>
      <c r="E37" s="13">
        <v>68.616251958787771</v>
      </c>
      <c r="F37" s="13">
        <v>1.2160691013383467</v>
      </c>
      <c r="G37" s="13">
        <v>4.365777490650351</v>
      </c>
    </row>
    <row r="38" spans="2:7" ht="20.100000000000001" customHeight="1" thickBot="1" x14ac:dyDescent="0.25">
      <c r="B38" s="8" t="s">
        <v>57</v>
      </c>
      <c r="C38" s="13">
        <v>115.80888588724723</v>
      </c>
      <c r="D38" s="13">
        <v>57.804216895336246</v>
      </c>
      <c r="E38" s="13">
        <v>45.786342736078602</v>
      </c>
      <c r="F38" s="13">
        <v>2.0631146555153625</v>
      </c>
      <c r="G38" s="13">
        <v>10.155211600317022</v>
      </c>
    </row>
    <row r="39" spans="2:7" ht="20.100000000000001" customHeight="1" thickBot="1" x14ac:dyDescent="0.25">
      <c r="B39" s="8" t="s">
        <v>58</v>
      </c>
      <c r="C39" s="13">
        <v>142.24356775699539</v>
      </c>
      <c r="D39" s="13">
        <v>70.158731868013859</v>
      </c>
      <c r="E39" s="13">
        <v>59.177057650551816</v>
      </c>
      <c r="F39" s="13">
        <v>3.4243789529625204</v>
      </c>
      <c r="G39" s="13">
        <v>9.4833992854672147</v>
      </c>
    </row>
    <row r="40" spans="2:7" ht="20.100000000000001" customHeight="1" thickBot="1" x14ac:dyDescent="0.25">
      <c r="B40" s="8" t="s">
        <v>59</v>
      </c>
      <c r="C40" s="13">
        <v>190.84022164306154</v>
      </c>
      <c r="D40" s="13">
        <v>61.675285611914681</v>
      </c>
      <c r="E40" s="13">
        <v>117.76955694209255</v>
      </c>
      <c r="F40" s="13">
        <v>2.1007252694086023</v>
      </c>
      <c r="G40" s="13">
        <v>9.2946538196457169</v>
      </c>
    </row>
    <row r="41" spans="2:7" ht="20.100000000000001" customHeight="1" thickBot="1" x14ac:dyDescent="0.25">
      <c r="B41" s="8" t="s">
        <v>60</v>
      </c>
      <c r="C41" s="13">
        <v>134.36687177609991</v>
      </c>
      <c r="D41" s="13">
        <v>58.686904359885858</v>
      </c>
      <c r="E41" s="13">
        <v>65.71213874918476</v>
      </c>
      <c r="F41" s="13">
        <v>2.8613925959533204</v>
      </c>
      <c r="G41" s="13">
        <v>7.1064360710759606</v>
      </c>
    </row>
    <row r="42" spans="2:7" ht="20.100000000000001" customHeight="1" thickBot="1" x14ac:dyDescent="0.25">
      <c r="B42" s="8" t="s">
        <v>61</v>
      </c>
      <c r="C42" s="13">
        <v>110.98035423377048</v>
      </c>
      <c r="D42" s="13">
        <v>42.835357915956884</v>
      </c>
      <c r="E42" s="13">
        <v>59.937068086973987</v>
      </c>
      <c r="F42" s="13">
        <v>1.2675647730062263</v>
      </c>
      <c r="G42" s="13">
        <v>6.9403634578333868</v>
      </c>
    </row>
    <row r="43" spans="2:7" ht="20.100000000000001" customHeight="1" thickBot="1" x14ac:dyDescent="0.25">
      <c r="B43" s="8" t="s">
        <v>62</v>
      </c>
      <c r="C43" s="13">
        <v>109.41906928944094</v>
      </c>
      <c r="D43" s="13">
        <v>55.745445113162134</v>
      </c>
      <c r="E43" s="13">
        <v>40.681238364476322</v>
      </c>
      <c r="F43" s="13">
        <v>2.1571891529831264</v>
      </c>
      <c r="G43" s="13">
        <v>10.835196658819356</v>
      </c>
    </row>
    <row r="44" spans="2:7" ht="20.100000000000001" customHeight="1" thickBot="1" x14ac:dyDescent="0.25">
      <c r="B44" s="8" t="s">
        <v>63</v>
      </c>
      <c r="C44" s="13">
        <v>122.81746911976271</v>
      </c>
      <c r="D44" s="13">
        <v>48.888691717315112</v>
      </c>
      <c r="E44" s="13">
        <v>63.3575643113818</v>
      </c>
      <c r="F44" s="13">
        <v>1.8379207412524479</v>
      </c>
      <c r="G44" s="13">
        <v>8.7332923498133557</v>
      </c>
    </row>
    <row r="45" spans="2:7" ht="20.100000000000001" customHeight="1" thickBot="1" x14ac:dyDescent="0.25">
      <c r="B45" s="8" t="s">
        <v>64</v>
      </c>
      <c r="C45" s="13">
        <v>200.23423802388285</v>
      </c>
      <c r="D45" s="13">
        <v>97.571831394004249</v>
      </c>
      <c r="E45" s="13">
        <v>85.675786298821038</v>
      </c>
      <c r="F45" s="13">
        <v>2.3746708755038868</v>
      </c>
      <c r="G45" s="13">
        <v>14.611949455553685</v>
      </c>
    </row>
    <row r="46" spans="2:7" ht="20.100000000000001" customHeight="1" thickBot="1" x14ac:dyDescent="0.25">
      <c r="B46" s="8" t="s">
        <v>65</v>
      </c>
      <c r="C46" s="13">
        <v>132.17141468876426</v>
      </c>
      <c r="D46" s="13">
        <v>63.993197494480889</v>
      </c>
      <c r="E46" s="13">
        <v>55.305214902134765</v>
      </c>
      <c r="F46" s="13">
        <v>2.1072979053775707</v>
      </c>
      <c r="G46" s="13">
        <v>10.765704386771027</v>
      </c>
    </row>
    <row r="47" spans="2:7" ht="20.100000000000001" customHeight="1" thickBot="1" x14ac:dyDescent="0.25">
      <c r="B47" s="8" t="s">
        <v>30</v>
      </c>
      <c r="C47" s="13">
        <v>100.68821715143881</v>
      </c>
      <c r="D47" s="13">
        <v>45.550170347707905</v>
      </c>
      <c r="E47" s="13">
        <v>46.744776313911423</v>
      </c>
      <c r="F47" s="13">
        <v>1.5359219565473714</v>
      </c>
      <c r="G47" s="13">
        <v>6.8573485332721038</v>
      </c>
    </row>
    <row r="48" spans="2:7" ht="20.100000000000001" customHeight="1" thickBot="1" x14ac:dyDescent="0.25">
      <c r="B48" s="8" t="s">
        <v>66</v>
      </c>
      <c r="C48" s="13">
        <v>106.23102580643189</v>
      </c>
      <c r="D48" s="13">
        <v>56.067308897578336</v>
      </c>
      <c r="E48" s="13">
        <v>41.606412933482936</v>
      </c>
      <c r="F48" s="13">
        <v>2.2134648367875407</v>
      </c>
      <c r="G48" s="13">
        <v>6.3438391385830766</v>
      </c>
    </row>
    <row r="49" spans="2:7" ht="20.100000000000001" customHeight="1" thickBot="1" x14ac:dyDescent="0.25">
      <c r="B49" s="8" t="s">
        <v>67</v>
      </c>
      <c r="C49" s="13">
        <v>159.93095777348191</v>
      </c>
      <c r="D49" s="13">
        <v>72.114830491401122</v>
      </c>
      <c r="E49" s="13">
        <v>75.174315692019945</v>
      </c>
      <c r="F49" s="13">
        <v>3.3284200406119719</v>
      </c>
      <c r="G49" s="13">
        <v>9.3133915494488715</v>
      </c>
    </row>
    <row r="50" spans="2:7" ht="20.100000000000001" customHeight="1" thickBot="1" x14ac:dyDescent="0.25">
      <c r="B50" s="8" t="s">
        <v>68</v>
      </c>
      <c r="C50" s="13">
        <v>113.84003296165632</v>
      </c>
      <c r="D50" s="13">
        <v>50.54979012695388</v>
      </c>
      <c r="E50" s="13">
        <v>55.770864985965545</v>
      </c>
      <c r="F50" s="13">
        <v>1.5128885226482629</v>
      </c>
      <c r="G50" s="13">
        <v>6.0064893260886354</v>
      </c>
    </row>
    <row r="51" spans="2:7" ht="20.100000000000001" customHeight="1" thickBot="1" x14ac:dyDescent="0.25">
      <c r="B51" s="8" t="s">
        <v>69</v>
      </c>
      <c r="C51" s="13">
        <v>149.06139347165501</v>
      </c>
      <c r="D51" s="13">
        <v>63.735011947571543</v>
      </c>
      <c r="E51" s="13">
        <v>72.928670803319804</v>
      </c>
      <c r="F51" s="13">
        <v>3.5214969526292315</v>
      </c>
      <c r="G51" s="13">
        <v>8.8762137681344342</v>
      </c>
    </row>
    <row r="52" spans="2:7" ht="20.100000000000001" customHeight="1" thickBot="1" x14ac:dyDescent="0.25">
      <c r="B52" s="8" t="s">
        <v>70</v>
      </c>
      <c r="C52" s="13">
        <v>124.8547940309177</v>
      </c>
      <c r="D52" s="13">
        <v>52.754445536591909</v>
      </c>
      <c r="E52" s="13">
        <v>63.309802519882055</v>
      </c>
      <c r="F52" s="13">
        <v>1.775980698775802</v>
      </c>
      <c r="G52" s="13">
        <v>7.0145652756679473</v>
      </c>
    </row>
    <row r="53" spans="2:7" ht="20.100000000000001" customHeight="1" thickBot="1" x14ac:dyDescent="0.25">
      <c r="B53" s="8" t="s">
        <v>71</v>
      </c>
      <c r="C53" s="13">
        <v>159.21903576748309</v>
      </c>
      <c r="D53" s="13">
        <v>64.076729453023361</v>
      </c>
      <c r="E53" s="13">
        <v>86.533929143805267</v>
      </c>
      <c r="F53" s="13">
        <v>1.27269641948074</v>
      </c>
      <c r="G53" s="13">
        <v>7.335680751173709</v>
      </c>
    </row>
    <row r="54" spans="2:7" ht="20.100000000000001" customHeight="1" thickBot="1" x14ac:dyDescent="0.25">
      <c r="B54" s="8" t="s">
        <v>72</v>
      </c>
      <c r="C54" s="13">
        <v>94.478918294507054</v>
      </c>
      <c r="D54" s="13">
        <v>34.462331353760945</v>
      </c>
      <c r="E54" s="13">
        <v>55.270056129022699</v>
      </c>
      <c r="F54" s="13">
        <v>1.1329472920338255</v>
      </c>
      <c r="G54" s="13">
        <v>3.6135835196895876</v>
      </c>
    </row>
    <row r="55" spans="2:7" ht="20.100000000000001" customHeight="1" thickBot="1" x14ac:dyDescent="0.25">
      <c r="B55" s="8" t="s">
        <v>73</v>
      </c>
      <c r="C55" s="13">
        <v>114.92356848198361</v>
      </c>
      <c r="D55" s="13">
        <v>57.550689907975794</v>
      </c>
      <c r="E55" s="13">
        <v>48.915897974592127</v>
      </c>
      <c r="F55" s="13">
        <v>2.106380417774568</v>
      </c>
      <c r="G55" s="13">
        <v>6.3506001816411164</v>
      </c>
    </row>
    <row r="56" spans="2:7" ht="20.100000000000001" customHeight="1" thickBot="1" x14ac:dyDescent="0.25">
      <c r="B56" s="8" t="s">
        <v>74</v>
      </c>
      <c r="C56" s="13">
        <v>143.45946934724361</v>
      </c>
      <c r="D56" s="13">
        <v>65.496203950481046</v>
      </c>
      <c r="E56" s="13">
        <v>67.586656484147895</v>
      </c>
      <c r="F56" s="13">
        <v>1.7475641184399067</v>
      </c>
      <c r="G56" s="13">
        <v>8.6290447941747352</v>
      </c>
    </row>
    <row r="57" spans="2:7" ht="20.100000000000001" customHeight="1" thickBot="1" x14ac:dyDescent="0.25">
      <c r="B57" s="8" t="s">
        <v>75</v>
      </c>
      <c r="C57" s="13">
        <v>118.34278666418585</v>
      </c>
      <c r="D57" s="13">
        <v>58.910523600079024</v>
      </c>
      <c r="E57" s="13">
        <v>48.197601149361347</v>
      </c>
      <c r="F57" s="13">
        <v>2.1483389695261956</v>
      </c>
      <c r="G57" s="13">
        <v>9.0863229452192744</v>
      </c>
    </row>
    <row r="58" spans="2:7" ht="20.100000000000001" customHeight="1" thickBot="1" x14ac:dyDescent="0.25">
      <c r="B58" s="8" t="s">
        <v>76</v>
      </c>
      <c r="C58" s="13">
        <v>108.68822898632337</v>
      </c>
      <c r="D58" s="13">
        <v>45.990163364824141</v>
      </c>
      <c r="E58" s="13">
        <v>53.107046792909472</v>
      </c>
      <c r="F58" s="13">
        <v>1.7672395717888656</v>
      </c>
      <c r="G58" s="13">
        <v>7.8237792568008766</v>
      </c>
    </row>
    <row r="59" spans="2:7" ht="20.100000000000001" customHeight="1" thickBot="1" x14ac:dyDescent="0.25">
      <c r="B59" s="8" t="s">
        <v>77</v>
      </c>
      <c r="C59" s="13">
        <v>130.50394898735405</v>
      </c>
      <c r="D59" s="13">
        <v>54.213699693168536</v>
      </c>
      <c r="E59" s="13">
        <v>67.293603508395748</v>
      </c>
      <c r="F59" s="13">
        <v>1.7378607567148101</v>
      </c>
      <c r="G59" s="13">
        <v>7.2587850290749616</v>
      </c>
    </row>
    <row r="60" spans="2:7" ht="20.100000000000001" customHeight="1" thickBot="1" x14ac:dyDescent="0.25">
      <c r="B60" s="8" t="s">
        <v>78</v>
      </c>
      <c r="C60" s="13">
        <v>183.24664065886432</v>
      </c>
      <c r="D60" s="13">
        <v>62.852188990030342</v>
      </c>
      <c r="E60" s="13">
        <v>96.012136974425658</v>
      </c>
      <c r="F60" s="13">
        <v>12.726966238019555</v>
      </c>
      <c r="G60" s="13">
        <v>11.655348456388769</v>
      </c>
    </row>
    <row r="61" spans="2:7" ht="20.100000000000001" customHeight="1" thickBot="1" x14ac:dyDescent="0.25">
      <c r="B61" s="8" t="s">
        <v>79</v>
      </c>
      <c r="C61" s="13">
        <v>165.47553600879604</v>
      </c>
      <c r="D61" s="13">
        <v>56.273613044342817</v>
      </c>
      <c r="E61" s="13">
        <v>92.101107693027501</v>
      </c>
      <c r="F61" s="13">
        <v>4.0120243762647236</v>
      </c>
      <c r="G61" s="13">
        <v>13.088790895161008</v>
      </c>
    </row>
    <row r="62" spans="2:7" ht="20.100000000000001" customHeight="1" thickBot="1" x14ac:dyDescent="0.25">
      <c r="B62" s="11" t="s">
        <v>6</v>
      </c>
      <c r="C62" s="14">
        <v>145.56053764471065</v>
      </c>
      <c r="D62" s="14">
        <v>62.078831018862473</v>
      </c>
      <c r="E62" s="14">
        <v>69.519057993554412</v>
      </c>
      <c r="F62" s="14">
        <v>4.3251832922705935</v>
      </c>
      <c r="G62" s="14">
        <v>9.6350945561165702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107.11202482584834</v>
      </c>
      <c r="D10" s="13">
        <v>49.280968145864819</v>
      </c>
      <c r="E10" s="13">
        <v>48.17396759884582</v>
      </c>
      <c r="F10" s="13">
        <v>2.3177013794730468</v>
      </c>
      <c r="G10" s="13">
        <v>7.3393877016646485</v>
      </c>
      <c r="H10" s="2"/>
    </row>
    <row r="11" spans="2:8" ht="20.100000000000001" customHeight="1" thickBot="1" x14ac:dyDescent="0.25">
      <c r="B11" s="8" t="s">
        <v>32</v>
      </c>
      <c r="C11" s="13">
        <v>130.08612774335637</v>
      </c>
      <c r="D11" s="13">
        <v>61.031955296451294</v>
      </c>
      <c r="E11" s="13">
        <v>60.683300431112002</v>
      </c>
      <c r="F11" s="13">
        <v>2.1245334177537369</v>
      </c>
      <c r="G11" s="13">
        <v>6.2463385980393289</v>
      </c>
      <c r="H11" s="2"/>
    </row>
    <row r="12" spans="2:8" ht="20.100000000000001" customHeight="1" thickBot="1" x14ac:dyDescent="0.25">
      <c r="B12" s="8" t="s">
        <v>33</v>
      </c>
      <c r="C12" s="13">
        <v>133.2322351168211</v>
      </c>
      <c r="D12" s="13">
        <v>54.822600987935729</v>
      </c>
      <c r="E12" s="13">
        <v>66.221132318029959</v>
      </c>
      <c r="F12" s="13">
        <v>2.8749523992146204</v>
      </c>
      <c r="G12" s="13">
        <v>9.3135494116407891</v>
      </c>
      <c r="H12" s="2"/>
    </row>
    <row r="13" spans="2:8" ht="20.100000000000001" customHeight="1" thickBot="1" x14ac:dyDescent="0.25">
      <c r="B13" s="8" t="s">
        <v>34</v>
      </c>
      <c r="C13" s="13">
        <v>107.75031996459457</v>
      </c>
      <c r="D13" s="13">
        <v>55.030919943064241</v>
      </c>
      <c r="E13" s="13">
        <v>39.286867696135303</v>
      </c>
      <c r="F13" s="13">
        <v>3.7468751121371247</v>
      </c>
      <c r="G13" s="13">
        <v>9.6856572132578975</v>
      </c>
      <c r="H13" s="2"/>
    </row>
    <row r="14" spans="2:8" ht="20.100000000000001" customHeight="1" thickBot="1" x14ac:dyDescent="0.25">
      <c r="B14" s="8" t="s">
        <v>35</v>
      </c>
      <c r="C14" s="13">
        <v>137.24188452909667</v>
      </c>
      <c r="D14" s="13">
        <v>67.563397917359254</v>
      </c>
      <c r="E14" s="13">
        <v>56.947145675365242</v>
      </c>
      <c r="F14" s="13">
        <v>2.1330047397893468</v>
      </c>
      <c r="G14" s="13">
        <v>10.598336196582812</v>
      </c>
      <c r="H14" s="2"/>
    </row>
    <row r="15" spans="2:8" ht="20.100000000000001" customHeight="1" thickBot="1" x14ac:dyDescent="0.25">
      <c r="B15" s="8" t="s">
        <v>36</v>
      </c>
      <c r="C15" s="13">
        <v>97.432654609839375</v>
      </c>
      <c r="D15" s="13">
        <v>39.509295560895403</v>
      </c>
      <c r="E15" s="13">
        <v>50.651321613759961</v>
      </c>
      <c r="F15" s="13">
        <v>1.8717592007082331</v>
      </c>
      <c r="G15" s="13">
        <v>5.4002782344757811</v>
      </c>
      <c r="H15" s="2"/>
    </row>
    <row r="16" spans="2:8" ht="20.100000000000001" customHeight="1" thickBot="1" x14ac:dyDescent="0.25">
      <c r="B16" s="8" t="s">
        <v>37</v>
      </c>
      <c r="C16" s="13">
        <v>113.13685302659336</v>
      </c>
      <c r="D16" s="13">
        <v>50.231569288619745</v>
      </c>
      <c r="E16" s="13">
        <v>54.987398252697638</v>
      </c>
      <c r="F16" s="13">
        <v>1.4168532065112276</v>
      </c>
      <c r="G16" s="13">
        <v>6.5010322787647441</v>
      </c>
      <c r="H16" s="2"/>
    </row>
    <row r="17" spans="2:8" ht="20.100000000000001" customHeight="1" thickBot="1" x14ac:dyDescent="0.25">
      <c r="B17" s="8" t="s">
        <v>29</v>
      </c>
      <c r="C17" s="13">
        <v>136.47114414626498</v>
      </c>
      <c r="D17" s="13">
        <v>61.95762748595812</v>
      </c>
      <c r="E17" s="13">
        <v>66.500999864871645</v>
      </c>
      <c r="F17" s="13">
        <v>2.5427927717376066</v>
      </c>
      <c r="G17" s="13">
        <v>5.469724023697605</v>
      </c>
      <c r="H17" s="2"/>
    </row>
    <row r="18" spans="2:8" ht="20.100000000000001" customHeight="1" thickBot="1" x14ac:dyDescent="0.25">
      <c r="B18" s="8" t="s">
        <v>38</v>
      </c>
      <c r="C18" s="13">
        <v>136.52419026069316</v>
      </c>
      <c r="D18" s="13">
        <v>62.25558107519447</v>
      </c>
      <c r="E18" s="13">
        <v>64.174879072703035</v>
      </c>
      <c r="F18" s="13">
        <v>1.8393345223098969</v>
      </c>
      <c r="G18" s="13">
        <v>8.2543955904857427</v>
      </c>
      <c r="H18" s="2"/>
    </row>
    <row r="19" spans="2:8" ht="20.100000000000001" customHeight="1" thickBot="1" x14ac:dyDescent="0.25">
      <c r="B19" s="8" t="s">
        <v>39</v>
      </c>
      <c r="C19" s="13">
        <v>103.67740206587411</v>
      </c>
      <c r="D19" s="13">
        <v>46.997243645070583</v>
      </c>
      <c r="E19" s="13">
        <v>43.215086170894004</v>
      </c>
      <c r="F19" s="13">
        <v>1.6565971545507698</v>
      </c>
      <c r="G19" s="13">
        <v>11.808475095358745</v>
      </c>
      <c r="H19" s="2"/>
    </row>
    <row r="20" spans="2:8" ht="20.100000000000001" customHeight="1" thickBot="1" x14ac:dyDescent="0.25">
      <c r="B20" s="8" t="s">
        <v>40</v>
      </c>
      <c r="C20" s="13">
        <v>112.28435832077624</v>
      </c>
      <c r="D20" s="13">
        <v>50.03591094086665</v>
      </c>
      <c r="E20" s="13">
        <v>52.314495345660411</v>
      </c>
      <c r="F20" s="13">
        <v>2.1771888070526271</v>
      </c>
      <c r="G20" s="13">
        <v>7.7567632271965525</v>
      </c>
      <c r="H20" s="2"/>
    </row>
    <row r="21" spans="2:8" ht="20.100000000000001" customHeight="1" thickBot="1" x14ac:dyDescent="0.25">
      <c r="B21" s="8" t="s">
        <v>41</v>
      </c>
      <c r="C21" s="13">
        <v>100.46028287412489</v>
      </c>
      <c r="D21" s="13">
        <v>43.991181134848702</v>
      </c>
      <c r="E21" s="13">
        <v>50.705896004435218</v>
      </c>
      <c r="F21" s="13">
        <v>0.93603744149765999</v>
      </c>
      <c r="G21" s="13">
        <v>4.8271682933433047</v>
      </c>
      <c r="H21" s="2"/>
    </row>
    <row r="22" spans="2:8" ht="20.100000000000001" customHeight="1" thickBot="1" x14ac:dyDescent="0.25">
      <c r="B22" s="8" t="s">
        <v>42</v>
      </c>
      <c r="C22" s="13">
        <v>141.09935906947572</v>
      </c>
      <c r="D22" s="13">
        <v>58.238776497235683</v>
      </c>
      <c r="E22" s="13">
        <v>71.009263054217215</v>
      </c>
      <c r="F22" s="13">
        <v>4.4370262299473611</v>
      </c>
      <c r="G22" s="13">
        <v>7.4142932880754522</v>
      </c>
      <c r="H22" s="2"/>
    </row>
    <row r="23" spans="2:8" ht="20.100000000000001" customHeight="1" thickBot="1" x14ac:dyDescent="0.25">
      <c r="B23" s="8" t="s">
        <v>5</v>
      </c>
      <c r="C23" s="13">
        <v>129.69036661986121</v>
      </c>
      <c r="D23" s="13">
        <v>63.530701979152781</v>
      </c>
      <c r="E23" s="13">
        <v>55.186008930615202</v>
      </c>
      <c r="F23" s="13">
        <v>2.1506588634818464</v>
      </c>
      <c r="G23" s="13">
        <v>8.8229968466113888</v>
      </c>
      <c r="H23" s="2"/>
    </row>
    <row r="24" spans="2:8" ht="20.100000000000001" customHeight="1" thickBot="1" x14ac:dyDescent="0.25">
      <c r="B24" s="8" t="s">
        <v>43</v>
      </c>
      <c r="C24" s="13">
        <v>126.02774052853292</v>
      </c>
      <c r="D24" s="13">
        <v>57.399393175938343</v>
      </c>
      <c r="E24" s="13">
        <v>60.535102333834502</v>
      </c>
      <c r="F24" s="13">
        <v>2.1570699066737102</v>
      </c>
      <c r="G24" s="13">
        <v>5.9361751120863637</v>
      </c>
      <c r="H24" s="2"/>
    </row>
    <row r="25" spans="2:8" ht="20.100000000000001" customHeight="1" thickBot="1" x14ac:dyDescent="0.25">
      <c r="B25" s="8" t="s">
        <v>44</v>
      </c>
      <c r="C25" s="13">
        <v>109.45872707342616</v>
      </c>
      <c r="D25" s="13">
        <v>48.477402476742334</v>
      </c>
      <c r="E25" s="13">
        <v>52.866101881395096</v>
      </c>
      <c r="F25" s="13">
        <v>1.9294792647196652</v>
      </c>
      <c r="G25" s="13">
        <v>6.1857434505690643</v>
      </c>
      <c r="H25" s="2"/>
    </row>
    <row r="26" spans="2:8" ht="20.100000000000001" customHeight="1" thickBot="1" x14ac:dyDescent="0.25">
      <c r="B26" s="8" t="s">
        <v>45</v>
      </c>
      <c r="C26" s="13">
        <v>128.76198761366226</v>
      </c>
      <c r="D26" s="13">
        <v>47.677302761034817</v>
      </c>
      <c r="E26" s="13">
        <v>73.677219909277326</v>
      </c>
      <c r="F26" s="13">
        <v>1.5793616272085171</v>
      </c>
      <c r="G26" s="13">
        <v>5.8281033161415943</v>
      </c>
      <c r="H26" s="2"/>
    </row>
    <row r="27" spans="2:8" ht="20.100000000000001" customHeight="1" thickBot="1" x14ac:dyDescent="0.25">
      <c r="B27" s="8" t="s">
        <v>46</v>
      </c>
      <c r="C27" s="13">
        <v>109.45692381922478</v>
      </c>
      <c r="D27" s="13">
        <v>54.258474954877677</v>
      </c>
      <c r="E27" s="13">
        <v>43.881234475240802</v>
      </c>
      <c r="F27" s="13">
        <v>2.1971443378187603</v>
      </c>
      <c r="G27" s="13">
        <v>9.1200700512875503</v>
      </c>
      <c r="H27" s="2"/>
    </row>
    <row r="28" spans="2:8" ht="20.100000000000001" customHeight="1" thickBot="1" x14ac:dyDescent="0.25">
      <c r="B28" s="8" t="s">
        <v>47</v>
      </c>
      <c r="C28" s="13">
        <v>101.64177957636453</v>
      </c>
      <c r="D28" s="13">
        <v>39.377097046845783</v>
      </c>
      <c r="E28" s="13">
        <v>54.130061726814027</v>
      </c>
      <c r="F28" s="13">
        <v>2.3256409599672154</v>
      </c>
      <c r="G28" s="13">
        <v>5.8089798427374948</v>
      </c>
    </row>
    <row r="29" spans="2:8" ht="20.100000000000001" customHeight="1" thickBot="1" x14ac:dyDescent="0.25">
      <c r="B29" s="8" t="s">
        <v>48</v>
      </c>
      <c r="C29" s="13">
        <v>168.0566825760188</v>
      </c>
      <c r="D29" s="13">
        <v>64.102331441667303</v>
      </c>
      <c r="E29" s="13">
        <v>85.560513005312046</v>
      </c>
      <c r="F29" s="13">
        <v>5.5738903421331667</v>
      </c>
      <c r="G29" s="13">
        <v>12.819947786906283</v>
      </c>
    </row>
    <row r="30" spans="2:8" ht="20.100000000000001" customHeight="1" thickBot="1" x14ac:dyDescent="0.25">
      <c r="B30" s="8" t="s">
        <v>49</v>
      </c>
      <c r="C30" s="13">
        <v>135.70382543687413</v>
      </c>
      <c r="D30" s="13">
        <v>58.107471158620655</v>
      </c>
      <c r="E30" s="13">
        <v>71.313886459359935</v>
      </c>
      <c r="F30" s="13">
        <v>1.4833429534278204</v>
      </c>
      <c r="G30" s="13">
        <v>4.7991248654657097</v>
      </c>
    </row>
    <row r="31" spans="2:8" ht="20.100000000000001" customHeight="1" thickBot="1" x14ac:dyDescent="0.25">
      <c r="B31" s="8" t="s">
        <v>50</v>
      </c>
      <c r="C31" s="13">
        <v>147.26238005525025</v>
      </c>
      <c r="D31" s="13">
        <v>54.256730300969537</v>
      </c>
      <c r="E31" s="13">
        <v>80.667080989211343</v>
      </c>
      <c r="F31" s="13">
        <v>3.4252109845366583</v>
      </c>
      <c r="G31" s="13">
        <v>8.9133577805326976</v>
      </c>
    </row>
    <row r="32" spans="2:8" ht="20.100000000000001" customHeight="1" thickBot="1" x14ac:dyDescent="0.25">
      <c r="B32" s="8" t="s">
        <v>51</v>
      </c>
      <c r="C32" s="13">
        <v>117.78000723537727</v>
      </c>
      <c r="D32" s="13">
        <v>55.115672796846276</v>
      </c>
      <c r="E32" s="13">
        <v>53.627572008786878</v>
      </c>
      <c r="F32" s="13">
        <v>2.1333174204761174</v>
      </c>
      <c r="G32" s="13">
        <v>6.9034450092679966</v>
      </c>
    </row>
    <row r="33" spans="2:7" ht="20.100000000000001" customHeight="1" thickBot="1" x14ac:dyDescent="0.25">
      <c r="B33" s="8" t="s">
        <v>52</v>
      </c>
      <c r="C33" s="13">
        <v>132.47901233633971</v>
      </c>
      <c r="D33" s="13">
        <v>52.409113345676609</v>
      </c>
      <c r="E33" s="13">
        <v>69.999224605352495</v>
      </c>
      <c r="F33" s="13">
        <v>3.1696620224940095</v>
      </c>
      <c r="G33" s="13">
        <v>6.901012362816612</v>
      </c>
    </row>
    <row r="34" spans="2:7" ht="20.100000000000001" customHeight="1" thickBot="1" x14ac:dyDescent="0.25">
      <c r="B34" s="8" t="s">
        <v>53</v>
      </c>
      <c r="C34" s="13">
        <v>101.19491164573131</v>
      </c>
      <c r="D34" s="13">
        <v>41.835213966361508</v>
      </c>
      <c r="E34" s="13">
        <v>53.646831310765741</v>
      </c>
      <c r="F34" s="13">
        <v>1.3882974948548719</v>
      </c>
      <c r="G34" s="13">
        <v>4.3245688737492012</v>
      </c>
    </row>
    <row r="35" spans="2:7" ht="20.100000000000001" customHeight="1" thickBot="1" x14ac:dyDescent="0.25">
      <c r="B35" s="8" t="s">
        <v>54</v>
      </c>
      <c r="C35" s="13">
        <v>114.50699867417167</v>
      </c>
      <c r="D35" s="13">
        <v>45.85410117015973</v>
      </c>
      <c r="E35" s="13">
        <v>60.651435405547957</v>
      </c>
      <c r="F35" s="13">
        <v>1.862892999081379</v>
      </c>
      <c r="G35" s="13">
        <v>6.1385690993826154</v>
      </c>
    </row>
    <row r="36" spans="2:7" ht="20.100000000000001" customHeight="1" thickBot="1" x14ac:dyDescent="0.25">
      <c r="B36" s="8" t="s">
        <v>55</v>
      </c>
      <c r="C36" s="13">
        <v>119.05510967716023</v>
      </c>
      <c r="D36" s="13">
        <v>58.144178999908519</v>
      </c>
      <c r="E36" s="13">
        <v>50.319180506003185</v>
      </c>
      <c r="F36" s="13">
        <v>1.6734385145220994</v>
      </c>
      <c r="G36" s="13">
        <v>8.9183116567264431</v>
      </c>
    </row>
    <row r="37" spans="2:7" ht="20.100000000000001" customHeight="1" thickBot="1" x14ac:dyDescent="0.25">
      <c r="B37" s="8" t="s">
        <v>56</v>
      </c>
      <c r="C37" s="13">
        <v>134.88491152878174</v>
      </c>
      <c r="D37" s="13">
        <v>63.190491184592339</v>
      </c>
      <c r="E37" s="13">
        <v>66.289419018989989</v>
      </c>
      <c r="F37" s="13">
        <v>1.1960774097675124</v>
      </c>
      <c r="G37" s="13">
        <v>4.2089239154318907</v>
      </c>
    </row>
    <row r="38" spans="2:7" ht="20.100000000000001" customHeight="1" thickBot="1" x14ac:dyDescent="0.25">
      <c r="B38" s="8" t="s">
        <v>57</v>
      </c>
      <c r="C38" s="13">
        <v>112.99766350092133</v>
      </c>
      <c r="D38" s="13">
        <v>56.523523946800665</v>
      </c>
      <c r="E38" s="13">
        <v>43.800869782616076</v>
      </c>
      <c r="F38" s="13">
        <v>2.3766238977249228</v>
      </c>
      <c r="G38" s="13">
        <v>10.296645873779665</v>
      </c>
    </row>
    <row r="39" spans="2:7" ht="20.100000000000001" customHeight="1" thickBot="1" x14ac:dyDescent="0.25">
      <c r="B39" s="8" t="s">
        <v>58</v>
      </c>
      <c r="C39" s="13">
        <v>138.3298549879591</v>
      </c>
      <c r="D39" s="13">
        <v>68.556291123878864</v>
      </c>
      <c r="E39" s="13">
        <v>56.514520166107289</v>
      </c>
      <c r="F39" s="13">
        <v>4.637398790223183</v>
      </c>
      <c r="G39" s="13">
        <v>8.6216449077497774</v>
      </c>
    </row>
    <row r="40" spans="2:7" ht="20.100000000000001" customHeight="1" thickBot="1" x14ac:dyDescent="0.25">
      <c r="B40" s="8" t="s">
        <v>59</v>
      </c>
      <c r="C40" s="13">
        <v>182.79142290207184</v>
      </c>
      <c r="D40" s="13">
        <v>60.527369950812343</v>
      </c>
      <c r="E40" s="13">
        <v>111.80643538530333</v>
      </c>
      <c r="F40" s="13">
        <v>2.098976188701744</v>
      </c>
      <c r="G40" s="13">
        <v>8.3586413772544343</v>
      </c>
    </row>
    <row r="41" spans="2:7" ht="20.100000000000001" customHeight="1" thickBot="1" x14ac:dyDescent="0.25">
      <c r="B41" s="8" t="s">
        <v>60</v>
      </c>
      <c r="C41" s="13">
        <v>137.56643805838323</v>
      </c>
      <c r="D41" s="13">
        <v>58.578424652615936</v>
      </c>
      <c r="E41" s="13">
        <v>69.075344120093106</v>
      </c>
      <c r="F41" s="13">
        <v>2.9382235399946994</v>
      </c>
      <c r="G41" s="13">
        <v>6.9744457456794864</v>
      </c>
    </row>
    <row r="42" spans="2:7" ht="20.100000000000001" customHeight="1" thickBot="1" x14ac:dyDescent="0.25">
      <c r="B42" s="8" t="s">
        <v>61</v>
      </c>
      <c r="C42" s="13">
        <v>107.85599525384833</v>
      </c>
      <c r="D42" s="13">
        <v>40.87081041442999</v>
      </c>
      <c r="E42" s="13">
        <v>57.840711802287849</v>
      </c>
      <c r="F42" s="13">
        <v>1.9183366786274105</v>
      </c>
      <c r="G42" s="13">
        <v>7.2261363585030951</v>
      </c>
    </row>
    <row r="43" spans="2:7" ht="20.100000000000001" customHeight="1" thickBot="1" x14ac:dyDescent="0.25">
      <c r="B43" s="8" t="s">
        <v>62</v>
      </c>
      <c r="C43" s="13">
        <v>110.6480872880242</v>
      </c>
      <c r="D43" s="13">
        <v>54.147495727619294</v>
      </c>
      <c r="E43" s="13">
        <v>42.625213619035094</v>
      </c>
      <c r="F43" s="13">
        <v>2.198632838175365</v>
      </c>
      <c r="G43" s="13">
        <v>11.676745103194426</v>
      </c>
    </row>
    <row r="44" spans="2:7" ht="20.100000000000001" customHeight="1" thickBot="1" x14ac:dyDescent="0.25">
      <c r="B44" s="8" t="s">
        <v>63</v>
      </c>
      <c r="C44" s="13">
        <v>119.94962280390867</v>
      </c>
      <c r="D44" s="13">
        <v>45.757176851804971</v>
      </c>
      <c r="E44" s="13">
        <v>63.610703255531362</v>
      </c>
      <c r="F44" s="13">
        <v>1.7151030327578349</v>
      </c>
      <c r="G44" s="13">
        <v>8.8666396638144906</v>
      </c>
    </row>
    <row r="45" spans="2:7" ht="20.100000000000001" customHeight="1" thickBot="1" x14ac:dyDescent="0.25">
      <c r="B45" s="8" t="s">
        <v>64</v>
      </c>
      <c r="C45" s="13">
        <v>191.46091491462244</v>
      </c>
      <c r="D45" s="13">
        <v>91.128436021055521</v>
      </c>
      <c r="E45" s="13">
        <v>83.473895315633598</v>
      </c>
      <c r="F45" s="13">
        <v>2.3844624776982366</v>
      </c>
      <c r="G45" s="13">
        <v>14.474121100235083</v>
      </c>
    </row>
    <row r="46" spans="2:7" ht="20.100000000000001" customHeight="1" thickBot="1" x14ac:dyDescent="0.25">
      <c r="B46" s="8" t="s">
        <v>65</v>
      </c>
      <c r="C46" s="13">
        <v>124.77107999342535</v>
      </c>
      <c r="D46" s="13">
        <v>59.048901661161274</v>
      </c>
      <c r="E46" s="13">
        <v>54.238797898230679</v>
      </c>
      <c r="F46" s="13">
        <v>1.9872430449144498</v>
      </c>
      <c r="G46" s="13">
        <v>9.4961373891189442</v>
      </c>
    </row>
    <row r="47" spans="2:7" ht="20.100000000000001" customHeight="1" thickBot="1" x14ac:dyDescent="0.25">
      <c r="B47" s="8" t="s">
        <v>30</v>
      </c>
      <c r="C47" s="13">
        <v>99.180348367574055</v>
      </c>
      <c r="D47" s="13">
        <v>45.996773911195028</v>
      </c>
      <c r="E47" s="13">
        <v>44.13364510522301</v>
      </c>
      <c r="F47" s="13">
        <v>1.9225238517999825</v>
      </c>
      <c r="G47" s="13">
        <v>7.1274054993560325</v>
      </c>
    </row>
    <row r="48" spans="2:7" ht="20.100000000000001" customHeight="1" thickBot="1" x14ac:dyDescent="0.25">
      <c r="B48" s="8" t="s">
        <v>66</v>
      </c>
      <c r="C48" s="13">
        <v>100.69715064222548</v>
      </c>
      <c r="D48" s="13">
        <v>50.733665134489932</v>
      </c>
      <c r="E48" s="13">
        <v>41.264444703557558</v>
      </c>
      <c r="F48" s="13">
        <v>2.4670295613965103</v>
      </c>
      <c r="G48" s="13">
        <v>6.2320112427814838</v>
      </c>
    </row>
    <row r="49" spans="2:7" ht="20.100000000000001" customHeight="1" thickBot="1" x14ac:dyDescent="0.25">
      <c r="B49" s="8" t="s">
        <v>67</v>
      </c>
      <c r="C49" s="13">
        <v>151.93273719696347</v>
      </c>
      <c r="D49" s="13">
        <v>67.791274685063328</v>
      </c>
      <c r="E49" s="13">
        <v>71.990430275129597</v>
      </c>
      <c r="F49" s="13">
        <v>2.8798843085892862</v>
      </c>
      <c r="G49" s="13">
        <v>9.271147928181275</v>
      </c>
    </row>
    <row r="50" spans="2:7" ht="20.100000000000001" customHeight="1" thickBot="1" x14ac:dyDescent="0.25">
      <c r="B50" s="8" t="s">
        <v>68</v>
      </c>
      <c r="C50" s="13">
        <v>110.71955683569242</v>
      </c>
      <c r="D50" s="13">
        <v>46.371007067482431</v>
      </c>
      <c r="E50" s="13">
        <v>55.733633284136197</v>
      </c>
      <c r="F50" s="13">
        <v>1.911536185900145</v>
      </c>
      <c r="G50" s="13">
        <v>6.7033802981736379</v>
      </c>
    </row>
    <row r="51" spans="2:7" ht="20.100000000000001" customHeight="1" thickBot="1" x14ac:dyDescent="0.25">
      <c r="B51" s="8" t="s">
        <v>69</v>
      </c>
      <c r="C51" s="13">
        <v>135.6502512583447</v>
      </c>
      <c r="D51" s="13">
        <v>55.239369059527519</v>
      </c>
      <c r="E51" s="13">
        <v>70.245068628351675</v>
      </c>
      <c r="F51" s="13">
        <v>2.6806706860474248</v>
      </c>
      <c r="G51" s="13">
        <v>7.4851428844180825</v>
      </c>
    </row>
    <row r="52" spans="2:7" ht="20.100000000000001" customHeight="1" thickBot="1" x14ac:dyDescent="0.25">
      <c r="B52" s="8" t="s">
        <v>70</v>
      </c>
      <c r="C52" s="13">
        <v>119.4202111409077</v>
      </c>
      <c r="D52" s="13">
        <v>49.877230501148489</v>
      </c>
      <c r="E52" s="13">
        <v>62.448374577095848</v>
      </c>
      <c r="F52" s="13">
        <v>1.5954377270104212</v>
      </c>
      <c r="G52" s="13">
        <v>5.4991683356529419</v>
      </c>
    </row>
    <row r="53" spans="2:7" ht="20.100000000000001" customHeight="1" thickBot="1" x14ac:dyDescent="0.25">
      <c r="B53" s="8" t="s">
        <v>71</v>
      </c>
      <c r="C53" s="13">
        <v>159.65665753094598</v>
      </c>
      <c r="D53" s="13">
        <v>63.744842333524076</v>
      </c>
      <c r="E53" s="13">
        <v>88.182393157244832</v>
      </c>
      <c r="F53" s="13">
        <v>1.1480890280998703</v>
      </c>
      <c r="G53" s="13">
        <v>6.5813330120772218</v>
      </c>
    </row>
    <row r="54" spans="2:7" ht="20.100000000000001" customHeight="1" thickBot="1" x14ac:dyDescent="0.25">
      <c r="B54" s="8" t="s">
        <v>72</v>
      </c>
      <c r="C54" s="13">
        <v>88.416244485608644</v>
      </c>
      <c r="D54" s="13">
        <v>34.62256641447393</v>
      </c>
      <c r="E54" s="13">
        <v>49.776448620379256</v>
      </c>
      <c r="F54" s="13">
        <v>1.3688337387759353</v>
      </c>
      <c r="G54" s="13">
        <v>2.6483957119795272</v>
      </c>
    </row>
    <row r="55" spans="2:7" ht="20.100000000000001" customHeight="1" thickBot="1" x14ac:dyDescent="0.25">
      <c r="B55" s="8" t="s">
        <v>73</v>
      </c>
      <c r="C55" s="13">
        <v>105.23047769089204</v>
      </c>
      <c r="D55" s="13">
        <v>51.134412498090278</v>
      </c>
      <c r="E55" s="13">
        <v>47.686392796722416</v>
      </c>
      <c r="F55" s="13">
        <v>1.9216402482013533</v>
      </c>
      <c r="G55" s="13">
        <v>4.4880321478779956</v>
      </c>
    </row>
    <row r="56" spans="2:7" ht="20.100000000000001" customHeight="1" thickBot="1" x14ac:dyDescent="0.25">
      <c r="B56" s="8" t="s">
        <v>74</v>
      </c>
      <c r="C56" s="13">
        <v>139.87182995191034</v>
      </c>
      <c r="D56" s="13">
        <v>61.799699665010976</v>
      </c>
      <c r="E56" s="13">
        <v>68.283036369085835</v>
      </c>
      <c r="F56" s="13">
        <v>2.1084084202786371</v>
      </c>
      <c r="G56" s="13">
        <v>7.6806854975348822</v>
      </c>
    </row>
    <row r="57" spans="2:7" ht="20.100000000000001" customHeight="1" thickBot="1" x14ac:dyDescent="0.25">
      <c r="B57" s="8" t="s">
        <v>75</v>
      </c>
      <c r="C57" s="13">
        <v>118.83971234132922</v>
      </c>
      <c r="D57" s="13">
        <v>60.931512138616732</v>
      </c>
      <c r="E57" s="13">
        <v>47.058255707321784</v>
      </c>
      <c r="F57" s="13">
        <v>2.3244365075534534</v>
      </c>
      <c r="G57" s="13">
        <v>8.5255079878372513</v>
      </c>
    </row>
    <row r="58" spans="2:7" ht="20.100000000000001" customHeight="1" thickBot="1" x14ac:dyDescent="0.25">
      <c r="B58" s="8" t="s">
        <v>76</v>
      </c>
      <c r="C58" s="13">
        <v>113.47068145800317</v>
      </c>
      <c r="D58" s="13">
        <v>49.696498519869635</v>
      </c>
      <c r="E58" s="13">
        <v>54.385073109469843</v>
      </c>
      <c r="F58" s="13">
        <v>1.9196842388541697</v>
      </c>
      <c r="G58" s="13">
        <v>7.4694255898095268</v>
      </c>
    </row>
    <row r="59" spans="2:7" ht="20.100000000000001" customHeight="1" thickBot="1" x14ac:dyDescent="0.25">
      <c r="B59" s="8" t="s">
        <v>77</v>
      </c>
      <c r="C59" s="13">
        <v>122.64521883452431</v>
      </c>
      <c r="D59" s="13">
        <v>51.511840387070869</v>
      </c>
      <c r="E59" s="13">
        <v>62.870044431199936</v>
      </c>
      <c r="F59" s="13">
        <v>1.6907447761780889</v>
      </c>
      <c r="G59" s="13">
        <v>6.5725892400754109</v>
      </c>
    </row>
    <row r="60" spans="2:7" ht="20.100000000000001" customHeight="1" thickBot="1" x14ac:dyDescent="0.25">
      <c r="B60" s="8" t="s">
        <v>78</v>
      </c>
      <c r="C60" s="13">
        <v>174.00772405163806</v>
      </c>
      <c r="D60" s="13">
        <v>52.612582263556192</v>
      </c>
      <c r="E60" s="13">
        <v>99.25767291889747</v>
      </c>
      <c r="F60" s="13">
        <v>11.152953066159752</v>
      </c>
      <c r="G60" s="13">
        <v>10.984515803024653</v>
      </c>
    </row>
    <row r="61" spans="2:7" ht="20.100000000000001" customHeight="1" thickBot="1" x14ac:dyDescent="0.25">
      <c r="B61" s="8" t="s">
        <v>79</v>
      </c>
      <c r="C61" s="13">
        <v>163.32041798755432</v>
      </c>
      <c r="D61" s="13">
        <v>51.57919455207233</v>
      </c>
      <c r="E61" s="13">
        <v>95.831865680403908</v>
      </c>
      <c r="F61" s="13">
        <v>5.5535986849829753</v>
      </c>
      <c r="G61" s="13">
        <v>10.355759070095104</v>
      </c>
    </row>
    <row r="62" spans="2:7" ht="20.100000000000001" customHeight="1" thickBot="1" x14ac:dyDescent="0.25">
      <c r="B62" s="11" t="s">
        <v>6</v>
      </c>
      <c r="C62" s="14">
        <v>140.81604754628816</v>
      </c>
      <c r="D62" s="14">
        <v>59.182056735885638</v>
      </c>
      <c r="E62" s="14">
        <v>67.752744472824048</v>
      </c>
      <c r="F62" s="14">
        <v>4.6184952128912178</v>
      </c>
      <c r="G62" s="14">
        <v>9.2591703243488936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67E6BC-A133-43B3-899F-32FF9E2A2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8712697-E184-4CEA-8F33-2FB965E3A6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880FCF-3EA0-4AE2-9E6B-CDC8FE20CAB9}">
  <ds:schemaRefs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32</vt:i4>
      </vt:variant>
    </vt:vector>
  </HeadingPairs>
  <TitlesOfParts>
    <vt:vector size="32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Población</vt:lpstr>
      <vt:lpstr>Poblacion 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2011-03-08T09:05:44Z</dcterms:created>
  <dcterms:modified xsi:type="dcterms:W3CDTF">2025-12-09T23:52:42Z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2024-03-19T07:36:59Z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3821d7d7-cc75-42c1-96b2-0e07a1082355</vt:lpwstr>
  </property>
  <property fmtid="{D5CDD505-2E9C-101B-9397-08002B2CF9AE}" pid="8" name="MSIP_Label_ecb69475-382c-4c7a-b21d-8ca64eeef1bd_ContentBits">
    <vt:lpwstr>0</vt:lpwstr>
  </property>
</Properties>
</file>